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Общее по-сотрудникам" sheetId="1" r:id="rId1"/>
    <sheet name="27.01.20 Понедельник" sheetId="2" r:id="rId2"/>
    <sheet name="28.01.20 Вторник" sheetId="3" r:id="rId3"/>
    <sheet name="29.01.20 Среда" sheetId="4" r:id="rId4"/>
    <sheet name="30.01.20 Четверг" sheetId="5" r:id="rId5"/>
    <sheet name="31.01.20 Пятница" sheetId="6" r:id="rId6"/>
  </sheets>
  <definedNames/>
  <calcPr fullCalcOnLoad="1"/>
</workbook>
</file>

<file path=xl/sharedStrings.xml><?xml version="1.0" encoding="utf-8"?>
<sst xmlns="http://schemas.openxmlformats.org/spreadsheetml/2006/main" count="1559" uniqueCount="356">
  <si>
    <t>Меню на 27.01.20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</si>
  <si>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</si>
  <si>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</si>
  <si>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</si>
  <si>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</si>
  <si>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</si>
  <si>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</si>
  <si>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</si>
  <si>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№1 (эконом) Яйцо под майонезом, Суп Куриный с грибами, РИС С ШАФРАНОМ, Гречаники со свиным фаршем</t>
  </si>
  <si>
    <t>Комплексный обед №2 Салат из свежих овощей с майонезом, Суп Картофельный с гречкой и мясом, СПАГЕТТИ, Курица по-восточному</t>
  </si>
  <si>
    <t>ЗАВТРАКИ</t>
  </si>
  <si>
    <t>Творог натуральный с курагой и сметаной</t>
  </si>
  <si>
    <t>Творог натуральный с авокадо и помидором</t>
  </si>
  <si>
    <t>Каша молочная "Дружба" (рис, пшено) 284 ккал</t>
  </si>
  <si>
    <t>Каша молочная "Дружба" с вишней (рис, пшено)</t>
  </si>
  <si>
    <t>Каша молочная "Дружба" с курагой (рис, пшено)</t>
  </si>
  <si>
    <t>Каша молочная "Дружба" с мюсли (рис, пшено)</t>
  </si>
  <si>
    <t>Запеканка творожная с черникой</t>
  </si>
  <si>
    <t>Запеканка творожная с черникой и джемом</t>
  </si>
  <si>
    <t>Запеканка творожная с черникой и сметаной</t>
  </si>
  <si>
    <t>Запеканка творожная с черникой, сметаной и сгущенкой</t>
  </si>
  <si>
    <t>СЭНДВИЧИ И ТОРТИЛЬИ</t>
  </si>
  <si>
    <t>Сэндвич с варено-копченой колбасой</t>
  </si>
  <si>
    <t>Сэндвич с варено-копченой шейкой</t>
  </si>
  <si>
    <t>Сэндвич с карбонадом</t>
  </si>
  <si>
    <t>Сэндвич с карпаччо из куриной грудки</t>
  </si>
  <si>
    <t>Сэндвич с копченой говядиной</t>
  </si>
  <si>
    <t>Сэндвич с семгой и сливочным сыром</t>
  </si>
  <si>
    <t>Сэндвич с сыром и ветчиной</t>
  </si>
  <si>
    <t>Тортилья с сыром сулугуни</t>
  </si>
  <si>
    <t>Тортилья с сыром сулугуни и беконом</t>
  </si>
  <si>
    <t>Тортилья с сыром сулугуни и ветчиной</t>
  </si>
  <si>
    <t>Тортилья с сыром сулугуни, помидором и чесноком</t>
  </si>
  <si>
    <t>Тортилья с сыром сулугуни, творогом и зеленью</t>
  </si>
  <si>
    <t>САЛАТЫ И ХОЛОДНЫЕ ЗАКУСКИ</t>
  </si>
  <si>
    <t>Икра кабачковая (кабачки, болг., перец, лук, морковь, помидор, том. паста, специи)</t>
  </si>
  <si>
    <t>Сырное ассорти (камамбер, масдам, моцарелла, чечил)</t>
  </si>
  <si>
    <t>Сельдь по-русски (филе сельди, картофель отварной, лук репчатый, растительное масло) 219 ккал</t>
  </si>
  <si>
    <t>Салат "Челентано" ( сыр колбасный, ветчина, кукуруза, фасоль, болг. перец, майонез)</t>
  </si>
  <si>
    <t>Салат "Наслаждение" (курица, авокадо, салат латук, изюм, миндаль)</t>
  </si>
  <si>
    <t>Рулетики из армянского лаваша с крабовыми палочками 271 ккал</t>
  </si>
  <si>
    <t>Салат "Крабовый" (крабовые палочки, рис, свежий огурец, кукуруза, яйцо, майонез) 260 ккал</t>
  </si>
  <si>
    <t>Яйцо под майонезом с зеленым горошком и зеленью ( 293 ккал)</t>
  </si>
  <si>
    <t>Салат из свежей капусты с морковью, свежим огурцом и растительным маслом 180 ккал</t>
  </si>
  <si>
    <t>Морковь с сельдереем, яблоком и сметаной</t>
  </si>
  <si>
    <t>Салат из свежих овощей с майонезом (помидоры, огурцы,болгарский перец)  288 ккал</t>
  </si>
  <si>
    <t>ПЕРВЫЕ БЛЮДА</t>
  </si>
  <si>
    <t>Суп Картофельный с гречкой и мясом 151 ккал</t>
  </si>
  <si>
    <t>Суп Куриный с грибами и вермишелью 123 ккал</t>
  </si>
  <si>
    <t>Суп лапша сырный  (вегетарианский) 150 ккал</t>
  </si>
  <si>
    <t>Суп-пюре из шампиньонов с гренками 533 ккал</t>
  </si>
  <si>
    <t>ВТОРЫЕ БЛЮДА</t>
  </si>
  <si>
    <t>Котлета из Индейки на пару (диетическое 140 ккал)</t>
  </si>
  <si>
    <t>Свинина с овощами на пару  (диетическое 220 ккал)</t>
  </si>
  <si>
    <t>Грудка куриная запеченная с паприкой  (диетическая 154 ккал)</t>
  </si>
  <si>
    <t>Мясные гнезда из говядины с перепелиным яйцом</t>
  </si>
  <si>
    <t>Шейка свиная жареная в яйце 387 ккал</t>
  </si>
  <si>
    <t>Курица по-восточному с болгарским перцем и кукурузой  (226 ккал)</t>
  </si>
  <si>
    <t>Филе Сайды  запеченное с помидором, сыром и майонезом (363 ккал)</t>
  </si>
  <si>
    <t>Грудка куриная "Пикассо"  с луком, болгарским перцем и  помидорами (169 ккал)</t>
  </si>
  <si>
    <t>Шницель из филе бедра индейки (215 ккал)</t>
  </si>
  <si>
    <t>Гречаники со свиным фаршем</t>
  </si>
  <si>
    <t>ГАРНИРЫ</t>
  </si>
  <si>
    <t>КАРТОФЕЛЬНЫЕ ДОЛЬКИ ЗАПЕЧЕННЫЕ СО СПЕЦИЯМИ 407 ккал</t>
  </si>
  <si>
    <t>РИС С ШАФРАНОМ (193 ккал)</t>
  </si>
  <si>
    <t>СПАГЕТТИ (240 ккал)</t>
  </si>
  <si>
    <t>ГРЕЧКА С ЛУКОМ (272 ккал)</t>
  </si>
  <si>
    <t>БУЛГУР</t>
  </si>
  <si>
    <t>ЦВЕТНАЯ КАПУСТА ЖАРЕНАЯ С ЯЙЦОМ 127 ккал</t>
  </si>
  <si>
    <t>ГРЕЧКА (210 ккал)</t>
  </si>
  <si>
    <t>VIP БЛЮДА</t>
  </si>
  <si>
    <t>Корейка свиная на кости фарш. сыром и ветчиной с картофелем фри</t>
  </si>
  <si>
    <t>Овощи жареные (кабачки, баклажаны, болгарский перец, лук, помидоры черри)</t>
  </si>
  <si>
    <t>Лапша удон с курицей и соусом терияки</t>
  </si>
  <si>
    <t>ВЕГЕТАРИАНСКИЕ БЛЮДА</t>
  </si>
  <si>
    <t>Лапша рисовая с жареным луком, морковью и грибами (314 ккал)</t>
  </si>
  <si>
    <t>Гречка с грибами и брокколи в бальзамическом соусе</t>
  </si>
  <si>
    <t>Картофель по-деревенски жареный с луком и грибами (711 ккал)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</si>
  <si>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</si>
  <si>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</si>
  <si>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</si>
  <si>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</si>
  <si>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Пирожное "Брауни с карамелью и фундуком"</t>
  </si>
  <si>
    <t>Пирожное "Манго-Маракуйя"</t>
  </si>
  <si>
    <t>Пирожное "ШУ с карамельным кремом"</t>
  </si>
  <si>
    <t>Торт Двойной шоколад</t>
  </si>
  <si>
    <t>Яблочный штрудель</t>
  </si>
  <si>
    <t>Пирожок с джемом</t>
  </si>
  <si>
    <t>Пирожок с картофелем</t>
  </si>
  <si>
    <t>Пирожок с маком</t>
  </si>
  <si>
    <t>Самса с говядиной</t>
  </si>
  <si>
    <t>Сочник творожный</t>
  </si>
  <si>
    <t>Плюшка "По-московски"</t>
  </si>
  <si>
    <t>Слойка с вишней</t>
  </si>
  <si>
    <t>Слойка с джемом</t>
  </si>
  <si>
    <t>Слойка с капустой</t>
  </si>
  <si>
    <t>Слойка с картофелем и грибами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</si>
  <si>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</si>
  <si>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</si>
  <si>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</si>
  <si>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</si>
  <si>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</si>
  <si>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</si>
  <si>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</si>
  <si>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</si>
  <si>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</si>
  <si>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</si>
  <si>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</si>
  <si>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</si>
  <si>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</si>
  <si>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</si>
  <si>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</si>
  <si>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</si>
  <si>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</si>
  <si>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</si>
  <si>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</si>
  <si>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</si>
  <si>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</si>
  <si>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</si>
  <si>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</si>
  <si>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ВИШНЯ-ЯБЛОКО</t>
  </si>
  <si>
    <t>Сок "Добрый" ПЕРСИК-ЯБЛОКО</t>
  </si>
  <si>
    <t>Сок "Добрый" ЯБЛОКО</t>
  </si>
  <si>
    <t>Сок "J7" АПЕЛЬСИН</t>
  </si>
  <si>
    <t>Сок "J7" МУЛЬТИФРУКТ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</si>
  <si>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</si>
  <si>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</si>
  <si>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</si>
  <si>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</si>
  <si>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</si>
  <si>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</si>
  <si>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</si>
  <si>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Активиа кефирная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</si>
  <si>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</si>
  <si>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</si>
  <si>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</si>
  <si>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</si>
  <si>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</si>
  <si>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</si>
  <si>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</si>
  <si>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</si>
  <si>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</si>
  <si>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</si>
  <si>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</si>
  <si>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</si>
  <si>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</si>
  <si>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</si>
  <si>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</si>
  <si>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</si>
  <si>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</si>
  <si>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</si>
  <si>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</si>
  <si>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e-mail: dak-foods@yandex.ru</t>
  </si>
  <si>
    <t>Меню на 28.01.20 Вторник</t>
  </si>
  <si>
    <t>Комплексный обед  №1 (эконом)  Салат из краснокочанной капусты с майонезом, Лапша Грибная (вегетарианская), ГРЕЧКА, Крылья куриные маринованные в соевом соусе с чесноком</t>
  </si>
  <si>
    <t>Комплексный обед №2 Свекла с соленым огурцом и майонезом), Щи из квашеной капусты, КАРТОФЕЛЬ ОТВАРНОЙ С ЖАРЕНЫМ ЛУКОМ, Грудка куриная жареная в яйце (181 ккал)</t>
  </si>
  <si>
    <t>Творог натуральный с изюмом и сметаной</t>
  </si>
  <si>
    <t>Творог натуральный с зеленью и ветчиной</t>
  </si>
  <si>
    <t>Каша молочная рисовая 247 ккал</t>
  </si>
  <si>
    <t>Каша молочная рисовая с вишней</t>
  </si>
  <si>
    <t>Каша молочная рисовая с курагой</t>
  </si>
  <si>
    <t>Каша молочная рисовая с мюсли</t>
  </si>
  <si>
    <t>Вареники творожные ленивые со сметаной</t>
  </si>
  <si>
    <t>Оладьи с джемом 3 шт 549 ккал</t>
  </si>
  <si>
    <t>Оладьи со сметаной 3 шт</t>
  </si>
  <si>
    <t>Оладьи со сметаной и ягодным сиропом 3 шт 559 ккал</t>
  </si>
  <si>
    <t>Салат Фруктовый с ягодным сиропом (банан, киви, яблоко, груша, ягодный сироп)</t>
  </si>
  <si>
    <t>Нарезка мясная (карбонад, колбаса в/к, говядина в/к)</t>
  </si>
  <si>
    <t>Шарики "Рафаэлло" (сыр, майонез. оливки, краб. палочки) 2 шт 309 ккал</t>
  </si>
  <si>
    <t>Салат "Нептун" (кальмар, мидии, морковь, яйцо, зел. лук, майонез) 429 ккал</t>
  </si>
  <si>
    <t>Салат "Шевалье" (колбаса в/к,помидор,огурец,сыр, салат Айсберг, болгарский перец, масло)</t>
  </si>
  <si>
    <t>Рулетики из баклажан с брынзой, грецким орехом и чеснком</t>
  </si>
  <si>
    <t>Салат "Оливье" (колб. вар., морковь, свежий огурец, картофель, зеленый горошек, майонез) (275 ккал)</t>
  </si>
  <si>
    <t>Салат "Новый век" (свинина, лук, ананас, оливки, кукуруза, майонез) 179 ккал</t>
  </si>
  <si>
    <t>Салат из краснокочанной капусты с майонезом</t>
  </si>
  <si>
    <t>Свекла с соленым огурцом и  майонезом</t>
  </si>
  <si>
    <t>Салат микс из овощей (руккола, кинза, перец болг, огурцы, помидоры, лук, сок лимона уксус бальзамический) 29 ккал</t>
  </si>
  <si>
    <t>Суп с цветной капустой и куриными фрикадельками</t>
  </si>
  <si>
    <t>Щи из квашеной капусты с мясом 138 ккал</t>
  </si>
  <si>
    <t>Лапша Грибная (вегетарианская)</t>
  </si>
  <si>
    <t>Суп Сливочный с Семгой 265 ккал</t>
  </si>
  <si>
    <t>Мясное суфле из говядины (диетическое) 180 ккал</t>
  </si>
  <si>
    <t>Куриный рулет с морковью на пару (диетическое 114 ккал)</t>
  </si>
  <si>
    <t>Медальоны из свиной вырезки на пару  (диетическое 142 ккал)</t>
  </si>
  <si>
    <t>Говядина запеченная под сливочно-горчичным соусом</t>
  </si>
  <si>
    <t>Буженина запеченная (свиная шейка) (496 ккал)</t>
  </si>
  <si>
    <t>Тефтели куриные с рисом в сливочном соусе</t>
  </si>
  <si>
    <t>Филе Хека запеченное под маринадом (206 ккал)</t>
  </si>
  <si>
    <t>Азу по-татарски из Говядины с соленым огурцом</t>
  </si>
  <si>
    <t>Грудка куриная жареная в яйце (181 ккал)</t>
  </si>
  <si>
    <t>Крылья куриные маринованные в соевом соусе с чесноком (386 ккал)</t>
  </si>
  <si>
    <t>КАРТОФЕЛЬ ОТВАРНОЙ С ЖАРЕНЫМ ЛУКОМ</t>
  </si>
  <si>
    <t>ЧЕЧЕВИЦА С ЗЕЛЕНЫМ ЛУКОМ</t>
  </si>
  <si>
    <t>МАКАРОНЫ С СЫРОМ 306 ккал</t>
  </si>
  <si>
    <t>ЛАПША РИСОВАЯ С ЛУКОМ И БОЛГАРСКИМ ПЕРЦЕМ (272 ккал)</t>
  </si>
  <si>
    <t>БРОККОЛИ НА ПАРУ 30 ккал</t>
  </si>
  <si>
    <t>ФАСОЛЬ ЗЕЛЕНАЯ ЖАРЕНАЯ С ЛУКОМ</t>
  </si>
  <si>
    <t>Филе Семги запеченное с крабовыми палочками в сливочном соусе + Ризотто</t>
  </si>
  <si>
    <t>Цыпленок табака 1/2  + Картофель фри</t>
  </si>
  <si>
    <t>Феттучини с курицей и сливочным соусом 576 ккал</t>
  </si>
  <si>
    <t>Кабачковая лапша (кабачок, морковь, чеснок)</t>
  </si>
  <si>
    <t>Оладьи из цветной капусты со сметаной (189 ккал)</t>
  </si>
  <si>
    <t>Гречка с луком и грибами (262 ккал)</t>
  </si>
  <si>
    <t>Пирожок с капустой</t>
  </si>
  <si>
    <t>Пирожок с картофелем и грибами</t>
  </si>
  <si>
    <t>Пирожок с яблоком и корицей</t>
  </si>
  <si>
    <t>Меню на 29.01.20 Среда</t>
  </si>
  <si>
    <t>Комплексный обед  №1 Помидоры с луком порей, зеленью и майонезом , Суп Овощной с зеленой фасолью (вегетарианский), РИС КАРРИ С МОРКОВЬЮ, Биточки свиные с сыром</t>
  </si>
  <si>
    <t>Комплексный обед №2 Салат "Пикантный", Борщ "Украинский" с курицей, ПЕРЛОВКА С ЛУКОМ И МОРКОВЬЮ, Голубцы ленивые</t>
  </si>
  <si>
    <t>Творог натуральный с грецким орехом и сметаной</t>
  </si>
  <si>
    <t>Творог натуральный с вяленой вишней и сметаной</t>
  </si>
  <si>
    <t>Каша молочная пшённая 324 ккал</t>
  </si>
  <si>
    <t>Каша молочная пшённая с вишней</t>
  </si>
  <si>
    <t>Каша молочная пшённая с курагой</t>
  </si>
  <si>
    <t>Каша молочная пшённая с мюсли</t>
  </si>
  <si>
    <t>Блинчики  3 шт</t>
  </si>
  <si>
    <t>Блинчики с мясом и жареным луком 2 шт</t>
  </si>
  <si>
    <t>Блинчики с бананом и шоколадом 2 шт</t>
  </si>
  <si>
    <t>Блинчики с карамелью 3 шт</t>
  </si>
  <si>
    <t>Лобио из фасоли (болг. перец, фасоль, грец. орех, кинза, лук, морковь, чеснок, специи)</t>
  </si>
  <si>
    <t>Нарезка из говяжьего языка с хреном</t>
  </si>
  <si>
    <t>Мешочки из сыра сулугуни с творогом</t>
  </si>
  <si>
    <t>Салат "Техас" (св.огурцы, св.помидоры, говядина,фасоль стручковая, яйцо, майонез) 468 ккал</t>
  </si>
  <si>
    <t>Салат "Коко Шанель" (картофель, куриное филе, помидоры,  болг. перец, салат, сок лимона, масло)</t>
  </si>
  <si>
    <t>Рулетики из кабачков с помидором, сыром, майонезом и чесноком</t>
  </si>
  <si>
    <t>Салат "Пикантный" (колбаса копч., огурец, яйцо, зел. горошек, сыр, майонез) 177 ккал</t>
  </si>
  <si>
    <t>Салат "Марсель" (курица, сыр, чернослив, чеснок, морковь, майонез)</t>
  </si>
  <si>
    <t>Салат из свежей капусты с морковью, свеклой и растительным маслом 184 ккал</t>
  </si>
  <si>
    <t>Морковь по-корейски с маринованными опятами</t>
  </si>
  <si>
    <t>Помидоры с луком порей, зеленью и майонезом 212 ккал</t>
  </si>
  <si>
    <t>Борщ "Украинский" с курицей 134 ккал</t>
  </si>
  <si>
    <t>Суп Гороховый с мясом 224 ккал</t>
  </si>
  <si>
    <t>Суп Овощной с зеленой фасолью (вегетарианский) 80 ккал</t>
  </si>
  <si>
    <t>Солянка мясная с копченостями 313 ккал</t>
  </si>
  <si>
    <t>Бедро куриное на пару (диетическое 300 ккал)</t>
  </si>
  <si>
    <t>Филе Хека на пару с луком и морковью (диетическое 90 ккал)</t>
  </si>
  <si>
    <t>Ежики из Говядины с рисом на пару  (диетические 137 ккал)</t>
  </si>
  <si>
    <t>Голубцы Ленивые из говядины</t>
  </si>
  <si>
    <t>Шашлык из свиной шейки с томатным соусом (554 ккал)</t>
  </si>
  <si>
    <t>Пикантное куриное филе в кисло-сладком соусе</t>
  </si>
  <si>
    <t>Филе Семги запеченное с сыром (263 ккал)</t>
  </si>
  <si>
    <t>Рагу По-Домашнему из свинины (карт,лук,мор,каб,бол.пер) (569 ккал)</t>
  </si>
  <si>
    <t>Филе Сайды жареное в сухарях  с соусом "Тар-тар"</t>
  </si>
  <si>
    <t>Биточки свиные с сыром</t>
  </si>
  <si>
    <t>КАРТОФЕЛЬ ЗАПЕЧЕННЫЙ 365 ккал</t>
  </si>
  <si>
    <t>РИС КАРРИ С МОРКОВЬЮ</t>
  </si>
  <si>
    <t>ПЕРЛОВКА С ЛУКОМ И МОРКОВЬЮ  104 ккал</t>
  </si>
  <si>
    <t>БРЮССЕЛЬСКАЯ КАПУСТА 46 ккал</t>
  </si>
  <si>
    <t>ЦВЕТНАЯ КАПУСТА НА ПАРУ</t>
  </si>
  <si>
    <t>Форель радужная жареная + Ризотто</t>
  </si>
  <si>
    <t>Свинина запеченая с грибами и сыром + Картофель запеченый</t>
  </si>
  <si>
    <t>Якисоба (Гречневая лапша со свининой и овощами)</t>
  </si>
  <si>
    <t>Картопляники с капустой</t>
  </si>
  <si>
    <t>Кесадилья со шпинатом и моцареллой</t>
  </si>
  <si>
    <t>Фасоль зеленая стручковая жареная с луком и болгарским перцем (112 ккал)</t>
  </si>
  <si>
    <t>Пирожок с мясом и жареным луком</t>
  </si>
  <si>
    <t>Пирожок с рисом, яйцом и зеленым луком</t>
  </si>
  <si>
    <t>Меню на 30.01.20 Четверг</t>
  </si>
  <si>
    <t>Комплексный обед №1 (эконом) Рассольник, Котлета куриная, Капуста тушеная, Морковь с черносливом и курагой.</t>
  </si>
  <si>
    <t>Комплексный обед №2 Свекла с чесноком, Суп с томатом и куриным фаршем, Картофельное пюре, Филе Хека по-домашнему</t>
  </si>
  <si>
    <t>Творог натуральный с черносливом и сметаной</t>
  </si>
  <si>
    <t>Творог натуральный с сыром и грецким орехом</t>
  </si>
  <si>
    <t>Каша молочная 4 злака 256 ккал</t>
  </si>
  <si>
    <t>Каша молочная 4 злака с вишней</t>
  </si>
  <si>
    <t>Каша молочная 4 злака с курагой</t>
  </si>
  <si>
    <t>Каша молочная 4 злака с мюсли</t>
  </si>
  <si>
    <t>Пирог  "Шарлотка" шоколадный с бананом и вишней 354 ккал</t>
  </si>
  <si>
    <t>Блинчики с сыром и ветчиной 2 шт</t>
  </si>
  <si>
    <t>Блинчики с джемом 3 шт</t>
  </si>
  <si>
    <t>Блинчики с вишней и карамелью 2 шт</t>
  </si>
  <si>
    <t>Корнишоны маринованные</t>
  </si>
  <si>
    <t>Салат "Обжорка с печенью" (печень свиная, зел. горошек, марин. огрурцы, лук, морковь, майонез)</t>
  </si>
  <si>
    <t>Винегрет с сельдью и растительным маслом 282 ккал</t>
  </si>
  <si>
    <t>Помидоры фаршированные сыром с майонезом и чесноком</t>
  </si>
  <si>
    <t>Салат Грандж (фасоль стручковая, ветчина, яйцо, лук, огурцы, майонез)  127 ккал</t>
  </si>
  <si>
    <t>Салат "Радуга" (крабовые палочки, морковь, огурцы, болг. перец, майонез)</t>
  </si>
  <si>
    <t>Морковь с черносливом, курагой и сметаной (163 ккал)</t>
  </si>
  <si>
    <t>Свекла с чесноком и майонезом</t>
  </si>
  <si>
    <t>Салат "Низкокалорийный" (помидор,огурец,реп.лук, сметана) (96 ккал)</t>
  </si>
  <si>
    <t>Суп с томатом и куриным фаршем</t>
  </si>
  <si>
    <t>Уха с лососем</t>
  </si>
  <si>
    <t>Рассольник "Дальневосточный" (вегетарианский)</t>
  </si>
  <si>
    <t>Лагман с говядиной</t>
  </si>
  <si>
    <t>Мясное суфле из курицы (диетическое)</t>
  </si>
  <si>
    <t>Тефтели мясные на пару (диетическое 142 ккал)</t>
  </si>
  <si>
    <t>Филе Сайды на пару с паприкой (диетическое 80 ккал)</t>
  </si>
  <si>
    <t>Макароны по-флотски с луком, морковью и болгарским перцем  (363 ккал)</t>
  </si>
  <si>
    <t>Шницель "Крымский" куриный в картофельной панировке (384 ккал)</t>
  </si>
  <si>
    <t>Филе Хека запеченное по-домашнему  ( хек, лук, морк., кетчуп, майонез, горчица,сыр) (364 ккал)</t>
  </si>
  <si>
    <t>Хворост из куриной грудки с кунжутом</t>
  </si>
  <si>
    <t>Говядина тушеная с жареным луком, грибами в сливочном соусе (295 ккал)</t>
  </si>
  <si>
    <t>Котлета куриная с болгарским перцем</t>
  </si>
  <si>
    <t>КАРТОФЕЛЬНОЕ ПЮРЕ (180 ккал)</t>
  </si>
  <si>
    <t>СПАГЕТТИ С ОЛИВКАМИ И ПЕРЦЕМ 231 ккал</t>
  </si>
  <si>
    <t>РИС С ЛУКОМ И МОРКОВЬЮ (236 ккал)</t>
  </si>
  <si>
    <t>КАПУСТА ТУШЕНАЯ С ЛУКОМ И МОРКОВЬЮ  (200 ккал)</t>
  </si>
  <si>
    <t>БРЮССЕЛЬСКАЯ КАПУСТА  ЖАРЕНАЯ В СУХАРЯХ</t>
  </si>
  <si>
    <t>КУКУРУЗА ЖАРЕНАЯ 444 ккал</t>
  </si>
  <si>
    <t>Ребра свиные жареные + Картофель по-деревенски</t>
  </si>
  <si>
    <t>Шашлык из курицы на шпажке + зеленая фасоль с луком</t>
  </si>
  <si>
    <t>Паста с семгой в сливочном соусе</t>
  </si>
  <si>
    <t>Овощи с соусом терияки</t>
  </si>
  <si>
    <t>Гречка с луком и грецким орехом</t>
  </si>
  <si>
    <t>Рис с овощами и соевым соусом (морковь, цв. капуста, брокк., зел. фасоль, кукуруза) 272 ккал</t>
  </si>
  <si>
    <t>Меню на 31.01.20 Пятница</t>
  </si>
  <si>
    <t>Комплексный обед №1 (эконом) Суп овощной, Оладьи куриные,  Вермишель, Салат из свежих овощей</t>
  </si>
  <si>
    <t>Комплексный обед №2 Салат из свежей капусты, Суп Грибной, Гречка, Свинина по-купечески</t>
  </si>
  <si>
    <t>Творог натуральный с бананом и карамелью</t>
  </si>
  <si>
    <t>Творог натуральный с укропом и чесноком</t>
  </si>
  <si>
    <t>Каша молочная кукурузная с маслом</t>
  </si>
  <si>
    <t>Каша молочная кукурузная с вишней</t>
  </si>
  <si>
    <t>Каша молочная кукурузная с курагой</t>
  </si>
  <si>
    <t>Каша молочная кукурузная с мюсли</t>
  </si>
  <si>
    <t>Запеканка творожная   531 ккал</t>
  </si>
  <si>
    <t>Запеканка творожная с клубничным соусом 576 ккал</t>
  </si>
  <si>
    <t>Запеканка творожная с джемом 651 ккал</t>
  </si>
  <si>
    <t>Запеканка творожная со сметаной 581 ккал</t>
  </si>
  <si>
    <t>Лечо (собств. произв.)</t>
  </si>
  <si>
    <t>Помидоры черри маринованные</t>
  </si>
  <si>
    <t>Салат "Коктейль с ветчиной и сыром" (ветч., яйцо, сыр, марин. огур, Айсберг,майон.) (485 ккал)</t>
  </si>
  <si>
    <t>Салат "Буржуй" (ананас, курица, сыр, шампиньоны, раст.масло, вино бел. сухое)</t>
  </si>
  <si>
    <t>Рулетики из армянского лаваша с сливочным сыром и малосоленой семгой</t>
  </si>
  <si>
    <t>Салат "Надежда" (крабовое мясо, свежий огурец, свежая капуста, яйцо, кукуруза, майонез)</t>
  </si>
  <si>
    <t>Салат "Грибной" (шампиньоны жареные, соленый огурец, карт., морк., майонез, яйцо) 288 ккал</t>
  </si>
  <si>
    <t>Свекла с черносливом и майонезом</t>
  </si>
  <si>
    <t>Салат из свежей капусты с морковью, яблоком и растительным маслом</t>
  </si>
  <si>
    <t>Салат из свежих овощей с майонезом  (помидоры, огурцы, салат Айсберг) (161 ккал)</t>
  </si>
  <si>
    <t>Щи из свежей капусты с мясом 107 ккал</t>
  </si>
  <si>
    <t>Суп Грибной с вермишелью (вегетарианский) 100 ккал</t>
  </si>
  <si>
    <t>Суп Овощной с кабачками (вегетарианский) 84 ккал</t>
  </si>
  <si>
    <t>Суп-пюре сырный</t>
  </si>
  <si>
    <t>Биточки куриные на пару (диетическое 192 ккал)</t>
  </si>
  <si>
    <t>Сердце говяжье отварное с луком и морковью</t>
  </si>
  <si>
    <t>Плов из Говядины (527 ккал)</t>
  </si>
  <si>
    <t>Свинина запеченная в соево-медовом маринаде (520 ккал)</t>
  </si>
  <si>
    <t>Бифштекс из куриной грудки "Нежный"</t>
  </si>
  <si>
    <t>Котлета Рыбная с зеленью (208 ккал)</t>
  </si>
  <si>
    <t>Чахохбили из курицы с луком и морковью в томатном соусе (343 ккал)</t>
  </si>
  <si>
    <t>Свинина по-купечески (цветная капуста, зеленая фасоль, грибы, лук, морковь) (503 ккал)</t>
  </si>
  <si>
    <t>Оладьи куриные с молочным соусом (375 ккал)</t>
  </si>
  <si>
    <t>КАРТОФЕЛЬНОЕ ПЮРЕ С ЖАРЕНЫМ ЛУКОМ (170 ккал)</t>
  </si>
  <si>
    <t>РИС С  ШАФРАНОМ И БОЛГАРСКИМ ПЕРЦЕМ  (211 ккал)</t>
  </si>
  <si>
    <t>ВЕРМИШЕЛЬ ЖАРЕНАЯ (245 ккал)</t>
  </si>
  <si>
    <t>ГРЕЧКА С ЗЕЛЕНЬЮ(210 ккал)</t>
  </si>
  <si>
    <t>ФАСОЛЬ ЗЕЛЕНАЯ ЖАРЕНАЯ С ЯЙЦОМ</t>
  </si>
  <si>
    <t>Котлета по-киевски со сливочным маслом + Картофель по-деревенски</t>
  </si>
  <si>
    <t>Вырезка Говяжья "По-Баварски" с отварным картофелем 491 ккал</t>
  </si>
  <si>
    <t>Яичная лапша с индейкой и соусом терияки</t>
  </si>
  <si>
    <t>Омлет "Тамаго" с зеленью</t>
  </si>
  <si>
    <t>Оладьи из кабачков</t>
  </si>
  <si>
    <t>Кус-кус с луком, морковью и болг. перцем</t>
  </si>
  <si>
    <t>сайт: www.f-lunch.ru</t>
  </si>
  <si>
    <t>Сотрудник 1</t>
  </si>
  <si>
    <t>Сотрудник 2</t>
  </si>
  <si>
    <t>Сотрудник 3</t>
  </si>
  <si>
    <t>Меню на 27.01.20-31.01.20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</si>
</sst>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3" fillId="35" borderId="10" xfId="0" applyFont="1" applyFill="1" applyBorder="1" applyAlignment="1" applyProtection="1">
      <alignment horizontal="center" vertical="center" textRotation="90" wrapText="1"/>
      <protection locked="0"/>
    </xf>
    <xf numFmtId="0" fontId="3" fillId="36" borderId="10" xfId="0" applyFont="1" applyFill="1" applyBorder="1" applyAlignment="1" applyProtection="1">
      <alignment horizontal="center" vertical="center" textRotation="90" wrapText="1"/>
      <protection locked="0"/>
    </xf>
    <xf numFmtId="0" fontId="3" fillId="37" borderId="10" xfId="0" applyFont="1" applyFill="1" applyBorder="1" applyAlignment="1" applyProtection="1">
      <alignment horizontal="center" vertical="center" textRotation="90" wrapText="1"/>
      <protection locked="0"/>
    </xf>
    <xf numFmtId="0" fontId="3" fillId="38" borderId="10" xfId="0" applyFont="1" applyFill="1" applyBorder="1" applyAlignment="1" applyProtection="1">
      <alignment horizontal="center" vertical="center" textRotation="90"/>
      <protection locked="0"/>
    </xf>
    <xf numFmtId="0" fontId="3" fillId="39" borderId="10" xfId="0" applyFont="1" applyFill="1" applyBorder="1" applyAlignment="1" applyProtection="1">
      <alignment horizontal="center" vertical="center" textRotation="90" wrapText="1"/>
      <protection locked="0"/>
    </xf>
    <xf numFmtId="0" fontId="3" fillId="40" borderId="10" xfId="0" applyFont="1" applyFill="1" applyBorder="1" applyAlignment="1" applyProtection="1">
      <alignment horizontal="center" vertical="center" textRotation="90" wrapText="1"/>
      <protection locked="0"/>
    </xf>
    <xf numFmtId="0" fontId="3" fillId="41" borderId="10" xfId="0" applyFont="1" applyFill="1" applyBorder="1" applyAlignment="1" applyProtection="1">
      <alignment horizontal="center" vertical="center" textRotation="90" wrapText="1"/>
      <protection locked="0"/>
    </xf>
    <xf numFmtId="0" fontId="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" fillId="42" borderId="10" xfId="0" applyFont="1" applyFill="1" applyBorder="1" applyAlignment="1" applyProtection="1">
      <alignment horizontal="center" vertical="center" textRotation="90"/>
      <protection locked="0"/>
    </xf>
    <xf numFmtId="0" fontId="3" fillId="43" borderId="10" xfId="0" applyFont="1" applyFill="1" applyBorder="1" applyAlignment="1" applyProtection="1">
      <alignment horizontal="center" vertical="center" textRotation="90"/>
      <protection locked="0"/>
    </xf>
    <xf numFmtId="0" fontId="3" fillId="44" borderId="10" xfId="0" applyFont="1" applyFill="1" applyBorder="1" applyAlignment="1" applyProtection="1">
      <alignment horizontal="center" vertical="center" textRotation="90"/>
      <protection locked="0"/>
    </xf>
    <xf numFmtId="0" fontId="3" fillId="45" borderId="10" xfId="0" applyFont="1" applyFill="1" applyBorder="1" applyAlignment="1" applyProtection="1">
      <alignment horizontal="center" vertical="center" textRotation="90" wrapText="1"/>
      <protection locked="0"/>
    </xf>
    <xf numFmtId="0" fontId="3" fillId="46" borderId="10" xfId="0" applyFont="1" applyFill="1" applyBorder="1" applyAlignment="1" applyProtection="1">
      <alignment horizontal="center" vertical="center" textRotation="90"/>
      <protection locked="0"/>
    </xf>
    <xf numFmtId="0" fontId="3" fillId="0" borderId="10" xfId="0" applyFont="1" applyFill="1" applyBorder="1" applyAlignment="1" applyProtection="1">
      <alignment horizontal="center" vertical="center" textRotation="90"/>
      <protection locked="0"/>
    </xf>
    <xf numFmtId="0" fontId="3" fillId="47" borderId="10" xfId="0" applyFont="1" applyFill="1" applyBorder="1" applyAlignment="1" applyProtection="1">
      <alignment horizontal="center" vertical="center" textRotation="90"/>
      <protection locked="0"/>
    </xf>
    <xf numFmtId="0" fontId="3" fillId="48" borderId="10" xfId="0" applyFont="1" applyFill="1" applyBorder="1" applyAlignment="1" applyProtection="1">
      <alignment horizontal="center" vertical="center" textRotation="90"/>
      <protection locked="0"/>
    </xf>
    <xf numFmtId="0" fontId="3" fillId="49" borderId="10" xfId="0" applyFont="1" applyFill="1" applyBorder="1" applyAlignment="1" applyProtection="1">
      <alignment horizontal="center" vertical="center" textRotation="90"/>
      <protection locked="0"/>
    </xf>
    <xf numFmtId="0" fontId="3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  <xf numFmtId="0" fontId="41" fillId="5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0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5" sqref="G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7" width="4.7109375" style="1" customWidth="1"/>
    <col min="8" max="8" width="5.57421875" style="1" customWidth="1"/>
    <col min="9" max="36" width="4.57421875" style="1" customWidth="1"/>
    <col min="37" max="37" width="6.00390625" style="1" customWidth="1"/>
    <col min="38" max="59" width="4.57421875" style="1" customWidth="1"/>
  </cols>
  <sheetData>
    <row r="1" spans="2:59" ht="114" customHeight="1">
      <c r="B1" s="54" t="s">
        <v>355</v>
      </c>
      <c r="G1" s="17" t="s">
        <v>352</v>
      </c>
      <c r="H1" s="18" t="s">
        <v>353</v>
      </c>
      <c r="I1" s="19" t="s">
        <v>354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0</v>
      </c>
      <c r="E2" s="35"/>
      <c r="F2" s="3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6" t="s">
        <v>5</v>
      </c>
      <c r="F3" s="36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7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29.25" customHeight="1">
      <c r="A5" s="10">
        <v>1</v>
      </c>
      <c r="B5" s="8" t="s">
        <v>8</v>
      </c>
      <c r="C5" s="9">
        <v>750</v>
      </c>
      <c r="D5" s="11">
        <v>200</v>
      </c>
      <c r="E5" s="41">
        <f aca="true" t="shared" si="0" ref="E5:E36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29.25" customHeight="1">
      <c r="A6" s="10">
        <v>2</v>
      </c>
      <c r="B6" s="8" t="s">
        <v>9</v>
      </c>
      <c r="C6" s="9">
        <v>750</v>
      </c>
      <c r="D6" s="11">
        <v>245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10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4</v>
      </c>
      <c r="B8" s="13" t="s">
        <v>11</v>
      </c>
      <c r="C8" s="9">
        <v>150</v>
      </c>
      <c r="D8" s="11">
        <v>80</v>
      </c>
      <c r="E8" s="41">
        <f t="shared" si="0"/>
        <v>0</v>
      </c>
      <c r="F8" s="41">
        <f aca="true" t="shared" si="1" ref="F8:F86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5</v>
      </c>
      <c r="B9" s="13" t="s">
        <v>12</v>
      </c>
      <c r="C9" s="9">
        <v>150</v>
      </c>
      <c r="D9" s="11">
        <v>80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9.5" customHeight="1">
      <c r="A10" s="10">
        <v>6</v>
      </c>
      <c r="B10" s="13" t="s">
        <v>13</v>
      </c>
      <c r="C10" s="9">
        <v>350</v>
      </c>
      <c r="D10" s="11">
        <v>50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7</v>
      </c>
      <c r="B11" s="13" t="s">
        <v>14</v>
      </c>
      <c r="C11" s="9">
        <v>350</v>
      </c>
      <c r="D11" s="11">
        <v>55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8</v>
      </c>
      <c r="B12" s="13" t="s">
        <v>15</v>
      </c>
      <c r="C12" s="9">
        <v>350</v>
      </c>
      <c r="D12" s="11">
        <v>55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9</v>
      </c>
      <c r="B13" s="13" t="s">
        <v>16</v>
      </c>
      <c r="C13" s="9">
        <v>350</v>
      </c>
      <c r="D13" s="11">
        <v>55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10</v>
      </c>
      <c r="B14" s="13" t="s">
        <v>17</v>
      </c>
      <c r="C14" s="9">
        <v>200</v>
      </c>
      <c r="D14" s="11">
        <v>85</v>
      </c>
      <c r="E14" s="41">
        <f t="shared" si="0"/>
        <v>0</v>
      </c>
      <c r="F14" s="41">
        <f t="shared" si="1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9.5" customHeight="1">
      <c r="A15" s="10">
        <v>11</v>
      </c>
      <c r="B15" s="13" t="s">
        <v>18</v>
      </c>
      <c r="C15" s="9">
        <v>250</v>
      </c>
      <c r="D15" s="11">
        <v>95</v>
      </c>
      <c r="E15" s="41">
        <f t="shared" si="0"/>
        <v>0</v>
      </c>
      <c r="F15" s="41">
        <f t="shared" si="1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9.5" customHeight="1">
      <c r="A16" s="10">
        <v>12</v>
      </c>
      <c r="B16" s="13" t="s">
        <v>19</v>
      </c>
      <c r="C16" s="9">
        <v>250</v>
      </c>
      <c r="D16" s="11">
        <v>95</v>
      </c>
      <c r="E16" s="41">
        <f t="shared" si="0"/>
        <v>0</v>
      </c>
      <c r="F16" s="41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</row>
    <row r="17" spans="1:59" ht="19.5" customHeight="1">
      <c r="A17" s="10">
        <v>13</v>
      </c>
      <c r="B17" s="13" t="s">
        <v>20</v>
      </c>
      <c r="C17" s="9">
        <v>250</v>
      </c>
      <c r="D17" s="11">
        <v>95</v>
      </c>
      <c r="E17" s="41">
        <f t="shared" si="0"/>
        <v>0</v>
      </c>
      <c r="F17" s="41">
        <f t="shared" si="1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5.75">
      <c r="A18" s="6" t="s">
        <v>21</v>
      </c>
      <c r="B18" s="7"/>
      <c r="C18" s="6"/>
      <c r="D18" s="6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</row>
    <row r="19" spans="1:59" ht="19.5" customHeight="1">
      <c r="A19" s="10">
        <v>14</v>
      </c>
      <c r="B19" s="13" t="s">
        <v>22</v>
      </c>
      <c r="C19" s="9">
        <v>170</v>
      </c>
      <c r="D19" s="11">
        <v>90</v>
      </c>
      <c r="E19" s="41">
        <f t="shared" si="0"/>
        <v>0</v>
      </c>
      <c r="F19" s="41">
        <f t="shared" si="1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19.5" customHeight="1">
      <c r="A20" s="10">
        <v>15</v>
      </c>
      <c r="B20" s="13" t="s">
        <v>23</v>
      </c>
      <c r="C20" s="9">
        <v>170</v>
      </c>
      <c r="D20" s="11">
        <v>90</v>
      </c>
      <c r="E20" s="41">
        <f t="shared" si="0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9.5" customHeight="1">
      <c r="A21" s="10">
        <v>16</v>
      </c>
      <c r="B21" s="13" t="s">
        <v>24</v>
      </c>
      <c r="C21" s="9">
        <v>170</v>
      </c>
      <c r="D21" s="11">
        <v>90</v>
      </c>
      <c r="E21" s="41">
        <f t="shared" si="0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9.5" customHeight="1">
      <c r="A22" s="10">
        <v>17</v>
      </c>
      <c r="B22" s="13" t="s">
        <v>25</v>
      </c>
      <c r="C22" s="9">
        <v>170</v>
      </c>
      <c r="D22" s="11">
        <v>95</v>
      </c>
      <c r="E22" s="41">
        <f t="shared" si="0"/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9.5" customHeight="1">
      <c r="A23" s="10">
        <v>18</v>
      </c>
      <c r="B23" s="13" t="s">
        <v>26</v>
      </c>
      <c r="C23" s="9">
        <v>170</v>
      </c>
      <c r="D23" s="11">
        <v>95</v>
      </c>
      <c r="E23" s="41">
        <f t="shared" si="0"/>
        <v>0</v>
      </c>
      <c r="F23" s="41">
        <f t="shared" si="1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9.5" customHeight="1">
      <c r="A24" s="10">
        <v>19</v>
      </c>
      <c r="B24" s="13" t="s">
        <v>27</v>
      </c>
      <c r="C24" s="9">
        <v>170</v>
      </c>
      <c r="D24" s="11">
        <v>140</v>
      </c>
      <c r="E24" s="41">
        <f t="shared" si="0"/>
        <v>0</v>
      </c>
      <c r="F24" s="41">
        <f t="shared" si="1"/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9.5" customHeight="1">
      <c r="A25" s="10">
        <v>20</v>
      </c>
      <c r="B25" s="13" t="s">
        <v>28</v>
      </c>
      <c r="C25" s="9">
        <v>170</v>
      </c>
      <c r="D25" s="11">
        <v>90</v>
      </c>
      <c r="E25" s="41">
        <f t="shared" si="0"/>
        <v>0</v>
      </c>
      <c r="F25" s="41">
        <f t="shared" si="1"/>
        <v>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9.5" customHeight="1">
      <c r="A26" s="10">
        <v>21</v>
      </c>
      <c r="B26" s="13" t="s">
        <v>29</v>
      </c>
      <c r="C26" s="9">
        <v>110</v>
      </c>
      <c r="D26" s="11">
        <v>95</v>
      </c>
      <c r="E26" s="41">
        <f t="shared" si="0"/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9.5" customHeight="1">
      <c r="A27" s="10">
        <v>22</v>
      </c>
      <c r="B27" s="13" t="s">
        <v>30</v>
      </c>
      <c r="C27" s="9">
        <v>135</v>
      </c>
      <c r="D27" s="11">
        <v>95</v>
      </c>
      <c r="E27" s="41">
        <f t="shared" si="0"/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9.5" customHeight="1">
      <c r="A28" s="10">
        <v>23</v>
      </c>
      <c r="B28" s="13" t="s">
        <v>31</v>
      </c>
      <c r="C28" s="9">
        <v>135</v>
      </c>
      <c r="D28" s="11">
        <v>95</v>
      </c>
      <c r="E28" s="41">
        <f t="shared" si="0"/>
        <v>0</v>
      </c>
      <c r="F28" s="41">
        <f t="shared" si="1"/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ht="19.5" customHeight="1">
      <c r="A29" s="10">
        <v>24</v>
      </c>
      <c r="B29" s="13" t="s">
        <v>32</v>
      </c>
      <c r="C29" s="9">
        <v>150</v>
      </c>
      <c r="D29" s="11">
        <v>95</v>
      </c>
      <c r="E29" s="41">
        <f t="shared" si="0"/>
        <v>0</v>
      </c>
      <c r="F29" s="41">
        <f t="shared" si="1"/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9.5" customHeight="1">
      <c r="A30" s="10">
        <v>25</v>
      </c>
      <c r="B30" s="13" t="s">
        <v>33</v>
      </c>
      <c r="C30" s="9">
        <v>150</v>
      </c>
      <c r="D30" s="11">
        <v>95</v>
      </c>
      <c r="E30" s="41">
        <f t="shared" si="0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5.75">
      <c r="A31" s="6" t="s">
        <v>34</v>
      </c>
      <c r="B31" s="7"/>
      <c r="C31" s="6"/>
      <c r="D31" s="6"/>
      <c r="E31" s="4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</row>
    <row r="32" spans="1:59" ht="19.5" customHeight="1">
      <c r="A32" s="10">
        <v>26</v>
      </c>
      <c r="B32" s="13" t="s">
        <v>35</v>
      </c>
      <c r="C32" s="9">
        <v>120</v>
      </c>
      <c r="D32" s="11">
        <v>75</v>
      </c>
      <c r="E32" s="41">
        <f t="shared" si="0"/>
        <v>0</v>
      </c>
      <c r="F32" s="41">
        <f t="shared" si="1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9.5" customHeight="1">
      <c r="A33" s="10">
        <v>27</v>
      </c>
      <c r="B33" s="13" t="s">
        <v>36</v>
      </c>
      <c r="C33" s="9">
        <v>100</v>
      </c>
      <c r="D33" s="11">
        <v>150</v>
      </c>
      <c r="E33" s="41">
        <f t="shared" si="0"/>
        <v>0</v>
      </c>
      <c r="F33" s="41">
        <f t="shared" si="1"/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</row>
    <row r="34" spans="1:59" ht="19.5" customHeight="1">
      <c r="A34" s="10">
        <v>28</v>
      </c>
      <c r="B34" s="13" t="s">
        <v>37</v>
      </c>
      <c r="C34" s="9">
        <v>120</v>
      </c>
      <c r="D34" s="11">
        <v>60</v>
      </c>
      <c r="E34" s="41">
        <f t="shared" si="0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9.5" customHeight="1">
      <c r="A35" s="10">
        <v>29</v>
      </c>
      <c r="B35" s="13" t="s">
        <v>38</v>
      </c>
      <c r="C35" s="9">
        <v>200</v>
      </c>
      <c r="D35" s="11">
        <v>105</v>
      </c>
      <c r="E35" s="41">
        <f t="shared" si="0"/>
        <v>0</v>
      </c>
      <c r="F35" s="41">
        <f t="shared" si="1"/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9.5" customHeight="1">
      <c r="A36" s="10">
        <v>30</v>
      </c>
      <c r="B36" s="13" t="s">
        <v>39</v>
      </c>
      <c r="C36" s="9">
        <v>200</v>
      </c>
      <c r="D36" s="11">
        <v>105</v>
      </c>
      <c r="E36" s="41">
        <f t="shared" si="0"/>
        <v>0</v>
      </c>
      <c r="F36" s="41">
        <f t="shared" si="1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9.5" customHeight="1">
      <c r="A37" s="10">
        <v>31</v>
      </c>
      <c r="B37" s="13" t="s">
        <v>40</v>
      </c>
      <c r="C37" s="9">
        <v>160</v>
      </c>
      <c r="D37" s="11">
        <v>100</v>
      </c>
      <c r="E37" s="41">
        <f>SUM(G37:BD37)</f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9.5" customHeight="1">
      <c r="A38" s="10">
        <v>32</v>
      </c>
      <c r="B38" s="13" t="s">
        <v>41</v>
      </c>
      <c r="C38" s="9">
        <v>120</v>
      </c>
      <c r="D38" s="11">
        <v>60</v>
      </c>
      <c r="E38" s="41">
        <f>SUM(G38:BD38)</f>
        <v>0</v>
      </c>
      <c r="F38" s="41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9.5" customHeight="1">
      <c r="A39" s="10">
        <v>33</v>
      </c>
      <c r="B39" s="13" t="s">
        <v>42</v>
      </c>
      <c r="C39" s="9">
        <v>120</v>
      </c>
      <c r="D39" s="11">
        <v>60</v>
      </c>
      <c r="E39" s="41">
        <f>SUM(G39:BD39)</f>
        <v>0</v>
      </c>
      <c r="F39" s="41">
        <f t="shared" si="1"/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9.5" customHeight="1">
      <c r="A40" s="10">
        <v>34</v>
      </c>
      <c r="B40" s="13" t="s">
        <v>43</v>
      </c>
      <c r="C40" s="9">
        <v>120</v>
      </c>
      <c r="D40" s="11">
        <v>55</v>
      </c>
      <c r="E40" s="41">
        <f>SUM(G40:BD40)</f>
        <v>0</v>
      </c>
      <c r="F40" s="41">
        <f t="shared" si="1"/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ht="19.5" customHeight="1">
      <c r="A41" s="10">
        <v>35</v>
      </c>
      <c r="B41" s="13" t="s">
        <v>44</v>
      </c>
      <c r="C41" s="9">
        <v>120</v>
      </c>
      <c r="D41" s="11">
        <v>55</v>
      </c>
      <c r="E41" s="41">
        <f>SUM(G41:BD41)</f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9.5" customHeight="1">
      <c r="A42" s="10">
        <v>36</v>
      </c>
      <c r="B42" s="13" t="s">
        <v>45</v>
      </c>
      <c r="C42" s="9">
        <v>120</v>
      </c>
      <c r="D42" s="11">
        <v>55</v>
      </c>
      <c r="E42" s="41">
        <f aca="true" t="shared" si="2" ref="E42:E106">SUM(G42:BD42)</f>
        <v>0</v>
      </c>
      <c r="F42" s="41">
        <f t="shared" si="1"/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</row>
    <row r="43" spans="1:59" ht="15.75">
      <c r="A43" s="6" t="s">
        <v>46</v>
      </c>
      <c r="B43" s="7"/>
      <c r="C43" s="6"/>
      <c r="D43" s="6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</row>
    <row r="44" spans="1:59" ht="19.5" customHeight="1">
      <c r="A44" s="10">
        <v>37</v>
      </c>
      <c r="B44" s="13" t="s">
        <v>47</v>
      </c>
      <c r="C44" s="9">
        <v>350</v>
      </c>
      <c r="D44" s="11">
        <v>55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9.5" customHeight="1">
      <c r="A45" s="10">
        <v>38</v>
      </c>
      <c r="B45" s="13" t="s">
        <v>48</v>
      </c>
      <c r="C45" s="9">
        <v>350</v>
      </c>
      <c r="D45" s="11">
        <v>55</v>
      </c>
      <c r="E45" s="41">
        <f t="shared" si="2"/>
        <v>0</v>
      </c>
      <c r="F45" s="41">
        <f t="shared" si="1"/>
        <v>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19.5" customHeight="1">
      <c r="A46" s="10">
        <v>39</v>
      </c>
      <c r="B46" s="13" t="s">
        <v>49</v>
      </c>
      <c r="C46" s="9">
        <v>350</v>
      </c>
      <c r="D46" s="11">
        <v>55</v>
      </c>
      <c r="E46" s="41">
        <f t="shared" si="2"/>
        <v>0</v>
      </c>
      <c r="F46" s="41">
        <f t="shared" si="1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9.5" customHeight="1">
      <c r="A47" s="10">
        <v>40</v>
      </c>
      <c r="B47" s="13" t="s">
        <v>50</v>
      </c>
      <c r="C47" s="9">
        <v>350</v>
      </c>
      <c r="D47" s="11">
        <v>120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5.75">
      <c r="A48" s="6" t="s">
        <v>51</v>
      </c>
      <c r="B48" s="7"/>
      <c r="C48" s="6"/>
      <c r="D48" s="6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</row>
    <row r="49" spans="1:59" ht="19.5" customHeight="1">
      <c r="A49" s="10">
        <v>41</v>
      </c>
      <c r="B49" s="13" t="s">
        <v>52</v>
      </c>
      <c r="C49" s="9">
        <v>100</v>
      </c>
      <c r="D49" s="11">
        <v>125</v>
      </c>
      <c r="E49" s="41">
        <f t="shared" si="2"/>
        <v>0</v>
      </c>
      <c r="F49" s="41">
        <f t="shared" si="1"/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</row>
    <row r="50" spans="1:59" ht="19.5" customHeight="1">
      <c r="A50" s="10">
        <v>42</v>
      </c>
      <c r="B50" s="13" t="s">
        <v>53</v>
      </c>
      <c r="C50" s="9">
        <v>150</v>
      </c>
      <c r="D50" s="11">
        <v>130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9.5" customHeight="1">
      <c r="A51" s="10">
        <v>43</v>
      </c>
      <c r="B51" s="13" t="s">
        <v>54</v>
      </c>
      <c r="C51" s="9">
        <v>100</v>
      </c>
      <c r="D51" s="11">
        <v>125</v>
      </c>
      <c r="E51" s="41">
        <f t="shared" si="2"/>
        <v>0</v>
      </c>
      <c r="F51" s="41">
        <f t="shared" si="1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9.5" customHeight="1">
      <c r="A52" s="10">
        <v>44</v>
      </c>
      <c r="B52" s="13" t="s">
        <v>55</v>
      </c>
      <c r="C52" s="9">
        <v>100</v>
      </c>
      <c r="D52" s="11">
        <v>135</v>
      </c>
      <c r="E52" s="41">
        <f t="shared" si="2"/>
        <v>0</v>
      </c>
      <c r="F52" s="41">
        <f t="shared" si="1"/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9.5" customHeight="1">
      <c r="A53" s="10">
        <v>45</v>
      </c>
      <c r="B53" s="13" t="s">
        <v>56</v>
      </c>
      <c r="C53" s="9">
        <v>100</v>
      </c>
      <c r="D53" s="11">
        <v>135</v>
      </c>
      <c r="E53" s="41">
        <f t="shared" si="2"/>
        <v>0</v>
      </c>
      <c r="F53" s="41">
        <f t="shared" si="1"/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</row>
    <row r="54" spans="1:59" ht="19.5" customHeight="1">
      <c r="A54" s="10">
        <v>46</v>
      </c>
      <c r="B54" s="13" t="s">
        <v>57</v>
      </c>
      <c r="C54" s="9">
        <v>120</v>
      </c>
      <c r="D54" s="11">
        <v>125</v>
      </c>
      <c r="E54" s="41">
        <f t="shared" si="2"/>
        <v>0</v>
      </c>
      <c r="F54" s="41">
        <f t="shared" si="1"/>
        <v>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9.5" customHeight="1">
      <c r="A55" s="10">
        <v>47</v>
      </c>
      <c r="B55" s="13" t="s">
        <v>58</v>
      </c>
      <c r="C55" s="9">
        <v>120</v>
      </c>
      <c r="D55" s="11">
        <v>135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9.5" customHeight="1">
      <c r="A56" s="10">
        <v>48</v>
      </c>
      <c r="B56" s="13" t="s">
        <v>59</v>
      </c>
      <c r="C56" s="9">
        <v>120</v>
      </c>
      <c r="D56" s="11">
        <v>125</v>
      </c>
      <c r="E56" s="41">
        <f t="shared" si="2"/>
        <v>0</v>
      </c>
      <c r="F56" s="41">
        <f t="shared" si="1"/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</row>
    <row r="57" spans="1:59" ht="19.5" customHeight="1">
      <c r="A57" s="10">
        <v>49</v>
      </c>
      <c r="B57" s="13" t="s">
        <v>60</v>
      </c>
      <c r="C57" s="9">
        <v>100</v>
      </c>
      <c r="D57" s="11">
        <v>130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9.5" customHeight="1">
      <c r="A58" s="10">
        <v>50</v>
      </c>
      <c r="B58" s="13" t="s">
        <v>61</v>
      </c>
      <c r="C58" s="9">
        <v>100</v>
      </c>
      <c r="D58" s="11">
        <v>125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5.75">
      <c r="A59" s="6" t="s">
        <v>62</v>
      </c>
      <c r="B59" s="7"/>
      <c r="C59" s="6"/>
      <c r="D59" s="6"/>
      <c r="E59" s="44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</row>
    <row r="60" spans="1:59" ht="19.5" customHeight="1">
      <c r="A60" s="10">
        <v>51</v>
      </c>
      <c r="B60" s="13" t="s">
        <v>63</v>
      </c>
      <c r="C60" s="9">
        <v>130</v>
      </c>
      <c r="D60" s="11">
        <v>50</v>
      </c>
      <c r="E60" s="41">
        <f t="shared" si="2"/>
        <v>0</v>
      </c>
      <c r="F60" s="41">
        <f t="shared" si="1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19.5" customHeight="1">
      <c r="A61" s="10">
        <v>52</v>
      </c>
      <c r="B61" s="13" t="s">
        <v>64</v>
      </c>
      <c r="C61" s="9">
        <v>150</v>
      </c>
      <c r="D61" s="11">
        <v>30</v>
      </c>
      <c r="E61" s="41">
        <f t="shared" si="2"/>
        <v>0</v>
      </c>
      <c r="F61" s="41">
        <f t="shared" si="1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9.5" customHeight="1">
      <c r="A62" s="10">
        <v>53</v>
      </c>
      <c r="B62" s="13" t="s">
        <v>65</v>
      </c>
      <c r="C62" s="9">
        <v>130</v>
      </c>
      <c r="D62" s="11">
        <v>30</v>
      </c>
      <c r="E62" s="41">
        <f t="shared" si="2"/>
        <v>0</v>
      </c>
      <c r="F62" s="41">
        <f t="shared" si="1"/>
        <v>0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9.5" customHeight="1">
      <c r="A63" s="10">
        <v>54</v>
      </c>
      <c r="B63" s="13" t="s">
        <v>66</v>
      </c>
      <c r="C63" s="9">
        <v>150</v>
      </c>
      <c r="D63" s="11">
        <v>35</v>
      </c>
      <c r="E63" s="41">
        <f t="shared" si="2"/>
        <v>0</v>
      </c>
      <c r="F63" s="41">
        <f t="shared" si="1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9.5" customHeight="1">
      <c r="A64" s="10">
        <v>55</v>
      </c>
      <c r="B64" s="13" t="s">
        <v>67</v>
      </c>
      <c r="C64" s="9">
        <v>130</v>
      </c>
      <c r="D64" s="11">
        <v>50</v>
      </c>
      <c r="E64" s="41">
        <f t="shared" si="2"/>
        <v>0</v>
      </c>
      <c r="F64" s="41">
        <f t="shared" si="1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9.5" customHeight="1">
      <c r="A65" s="10">
        <v>56</v>
      </c>
      <c r="B65" s="13" t="s">
        <v>68</v>
      </c>
      <c r="C65" s="9">
        <v>120</v>
      </c>
      <c r="D65" s="11">
        <v>50</v>
      </c>
      <c r="E65" s="41">
        <f t="shared" si="2"/>
        <v>0</v>
      </c>
      <c r="F65" s="41">
        <f t="shared" si="1"/>
        <v>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ht="19.5" customHeight="1">
      <c r="A66" s="10">
        <v>57</v>
      </c>
      <c r="B66" s="13" t="s">
        <v>69</v>
      </c>
      <c r="C66" s="9">
        <v>150</v>
      </c>
      <c r="D66" s="11">
        <v>35</v>
      </c>
      <c r="E66" s="41">
        <f t="shared" si="2"/>
        <v>0</v>
      </c>
      <c r="F66" s="41">
        <f t="shared" si="1"/>
        <v>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5.75">
      <c r="A67" s="6" t="s">
        <v>70</v>
      </c>
      <c r="B67" s="7"/>
      <c r="C67" s="6"/>
      <c r="D67" s="6"/>
      <c r="E67" s="44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</row>
    <row r="68" spans="1:59" ht="19.5" customHeight="1">
      <c r="A68" s="10">
        <v>58</v>
      </c>
      <c r="B68" s="13" t="s">
        <v>71</v>
      </c>
      <c r="C68" s="9">
        <v>270</v>
      </c>
      <c r="D68" s="11">
        <v>260</v>
      </c>
      <c r="E68" s="41">
        <f t="shared" si="2"/>
        <v>0</v>
      </c>
      <c r="F68" s="41">
        <f t="shared" si="1"/>
        <v>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59" ht="19.5" customHeight="1">
      <c r="A69" s="10">
        <v>59</v>
      </c>
      <c r="B69" s="13" t="s">
        <v>72</v>
      </c>
      <c r="C69" s="9">
        <v>300</v>
      </c>
      <c r="D69" s="11">
        <v>250</v>
      </c>
      <c r="E69" s="41">
        <f t="shared" si="2"/>
        <v>0</v>
      </c>
      <c r="F69" s="41">
        <f t="shared" si="1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9.5" customHeight="1">
      <c r="A70" s="10">
        <v>60</v>
      </c>
      <c r="B70" s="13" t="s">
        <v>73</v>
      </c>
      <c r="C70" s="9">
        <v>300</v>
      </c>
      <c r="D70" s="11">
        <v>250</v>
      </c>
      <c r="E70" s="41">
        <f t="shared" si="2"/>
        <v>0</v>
      </c>
      <c r="F70" s="41">
        <f t="shared" si="1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5.75">
      <c r="A71" s="6" t="s">
        <v>74</v>
      </c>
      <c r="B71" s="7"/>
      <c r="C71" s="6"/>
      <c r="D71" s="6"/>
      <c r="E71" s="44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</row>
    <row r="72" spans="1:59" ht="19.5" customHeight="1">
      <c r="A72" s="10">
        <v>61</v>
      </c>
      <c r="B72" s="13" t="s">
        <v>75</v>
      </c>
      <c r="C72" s="9">
        <v>250</v>
      </c>
      <c r="D72" s="11">
        <v>100</v>
      </c>
      <c r="E72" s="41">
        <f t="shared" si="2"/>
        <v>0</v>
      </c>
      <c r="F72" s="41">
        <f t="shared" si="1"/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9.5" customHeight="1">
      <c r="A73" s="10">
        <v>62</v>
      </c>
      <c r="B73" s="13" t="s">
        <v>76</v>
      </c>
      <c r="C73" s="9">
        <v>200</v>
      </c>
      <c r="D73" s="11">
        <v>100</v>
      </c>
      <c r="E73" s="41">
        <f t="shared" si="2"/>
        <v>0</v>
      </c>
      <c r="F73" s="41">
        <f t="shared" si="1"/>
        <v>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9.5" customHeight="1">
      <c r="A74" s="10">
        <v>63</v>
      </c>
      <c r="B74" s="13" t="s">
        <v>77</v>
      </c>
      <c r="C74" s="9">
        <v>225</v>
      </c>
      <c r="D74" s="11">
        <v>100</v>
      </c>
      <c r="E74" s="41">
        <f t="shared" si="2"/>
        <v>0</v>
      </c>
      <c r="F74" s="41">
        <f t="shared" si="1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5.75">
      <c r="A75" s="6" t="s">
        <v>78</v>
      </c>
      <c r="B75" s="7"/>
      <c r="C75" s="6"/>
      <c r="D75" s="6"/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59" ht="19.5" customHeight="1">
      <c r="A76" s="10">
        <v>64</v>
      </c>
      <c r="B76" s="13" t="s">
        <v>79</v>
      </c>
      <c r="C76" s="9">
        <v>100</v>
      </c>
      <c r="D76" s="11">
        <v>120</v>
      </c>
      <c r="E76" s="41">
        <f t="shared" si="2"/>
        <v>0</v>
      </c>
      <c r="F76" s="41">
        <f t="shared" si="1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9.5" customHeight="1">
      <c r="A77" s="10">
        <v>65</v>
      </c>
      <c r="B77" s="13" t="s">
        <v>80</v>
      </c>
      <c r="C77" s="9">
        <v>100</v>
      </c>
      <c r="D77" s="11">
        <v>120</v>
      </c>
      <c r="E77" s="41">
        <f t="shared" si="2"/>
        <v>0</v>
      </c>
      <c r="F77" s="41">
        <f t="shared" si="1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9.5" customHeight="1">
      <c r="A78" s="10">
        <v>66</v>
      </c>
      <c r="B78" s="13" t="s">
        <v>81</v>
      </c>
      <c r="C78" s="9">
        <v>100</v>
      </c>
      <c r="D78" s="11">
        <v>120</v>
      </c>
      <c r="E78" s="41">
        <f t="shared" si="2"/>
        <v>0</v>
      </c>
      <c r="F78" s="41">
        <f t="shared" si="1"/>
        <v>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59" ht="19.5" customHeight="1">
      <c r="A79" s="10">
        <v>67</v>
      </c>
      <c r="B79" s="13" t="s">
        <v>82</v>
      </c>
      <c r="C79" s="9">
        <v>135</v>
      </c>
      <c r="D79" s="11">
        <v>150</v>
      </c>
      <c r="E79" s="41">
        <f t="shared" si="2"/>
        <v>0</v>
      </c>
      <c r="F79" s="41">
        <f t="shared" si="1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9.5" customHeight="1">
      <c r="A80" s="10">
        <v>68</v>
      </c>
      <c r="B80" s="13" t="s">
        <v>83</v>
      </c>
      <c r="C80" s="9">
        <v>140</v>
      </c>
      <c r="D80" s="11">
        <v>185</v>
      </c>
      <c r="E80" s="41">
        <f t="shared" si="2"/>
        <v>0</v>
      </c>
      <c r="F80" s="41">
        <f t="shared" si="1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9.5" customHeight="1">
      <c r="A81" s="10">
        <v>69</v>
      </c>
      <c r="B81" s="13" t="s">
        <v>84</v>
      </c>
      <c r="C81" s="9">
        <v>120</v>
      </c>
      <c r="D81" s="11">
        <v>130</v>
      </c>
      <c r="E81" s="41">
        <f t="shared" si="2"/>
        <v>0</v>
      </c>
      <c r="F81" s="41">
        <f t="shared" si="1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9.5" customHeight="1">
      <c r="A82" s="10">
        <v>70</v>
      </c>
      <c r="B82" s="13" t="s">
        <v>85</v>
      </c>
      <c r="C82" s="9">
        <v>110</v>
      </c>
      <c r="D82" s="11">
        <v>170</v>
      </c>
      <c r="E82" s="41">
        <f t="shared" si="2"/>
        <v>0</v>
      </c>
      <c r="F82" s="41">
        <f t="shared" si="1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9.5" customHeight="1">
      <c r="A83" s="10">
        <v>71</v>
      </c>
      <c r="B83" s="13" t="s">
        <v>86</v>
      </c>
      <c r="C83" s="9">
        <v>110</v>
      </c>
      <c r="D83" s="11">
        <v>130</v>
      </c>
      <c r="E83" s="41">
        <f t="shared" si="2"/>
        <v>0</v>
      </c>
      <c r="F83" s="41">
        <f t="shared" si="1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9.5" customHeight="1">
      <c r="A84" s="10">
        <v>72</v>
      </c>
      <c r="B84" s="13" t="s">
        <v>87</v>
      </c>
      <c r="C84" s="9">
        <v>100</v>
      </c>
      <c r="D84" s="11">
        <v>35</v>
      </c>
      <c r="E84" s="41">
        <f t="shared" si="2"/>
        <v>0</v>
      </c>
      <c r="F84" s="41">
        <f t="shared" si="1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9.5" customHeight="1">
      <c r="A85" s="10">
        <v>73</v>
      </c>
      <c r="B85" s="13" t="s">
        <v>88</v>
      </c>
      <c r="C85" s="9">
        <v>100</v>
      </c>
      <c r="D85" s="11">
        <v>35</v>
      </c>
      <c r="E85" s="41">
        <f t="shared" si="2"/>
        <v>0</v>
      </c>
      <c r="F85" s="41">
        <f t="shared" si="1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9.5" customHeight="1">
      <c r="A86" s="10">
        <v>74</v>
      </c>
      <c r="B86" s="13" t="s">
        <v>89</v>
      </c>
      <c r="C86" s="9">
        <v>100</v>
      </c>
      <c r="D86" s="11">
        <v>35</v>
      </c>
      <c r="E86" s="41">
        <f t="shared" si="2"/>
        <v>0</v>
      </c>
      <c r="F86" s="41">
        <f t="shared" si="1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9.5" customHeight="1">
      <c r="A87" s="10">
        <v>75</v>
      </c>
      <c r="B87" s="13" t="s">
        <v>90</v>
      </c>
      <c r="C87" s="9">
        <v>120</v>
      </c>
      <c r="D87" s="11">
        <v>75</v>
      </c>
      <c r="E87" s="41">
        <f t="shared" si="2"/>
        <v>0</v>
      </c>
      <c r="F87" s="41">
        <f aca="true" t="shared" si="3" ref="F87:F145">E87*D87</f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9.5" customHeight="1">
      <c r="A88" s="10">
        <v>76</v>
      </c>
      <c r="B88" s="13" t="s">
        <v>91</v>
      </c>
      <c r="C88" s="9">
        <v>80</v>
      </c>
      <c r="D88" s="11">
        <v>40</v>
      </c>
      <c r="E88" s="41">
        <f t="shared" si="2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9.5" customHeight="1">
      <c r="A89" s="10">
        <v>77</v>
      </c>
      <c r="B89" s="13" t="s">
        <v>92</v>
      </c>
      <c r="C89" s="9">
        <v>80</v>
      </c>
      <c r="D89" s="11">
        <v>30</v>
      </c>
      <c r="E89" s="41">
        <f t="shared" si="2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9.5" customHeight="1">
      <c r="A90" s="10">
        <v>78</v>
      </c>
      <c r="B90" s="13" t="s">
        <v>93</v>
      </c>
      <c r="C90" s="9">
        <v>100</v>
      </c>
      <c r="D90" s="11">
        <v>35</v>
      </c>
      <c r="E90" s="41">
        <f t="shared" si="2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9.5" customHeight="1">
      <c r="A91" s="10">
        <v>79</v>
      </c>
      <c r="B91" s="13" t="s">
        <v>94</v>
      </c>
      <c r="C91" s="9">
        <v>100</v>
      </c>
      <c r="D91" s="11">
        <v>35</v>
      </c>
      <c r="E91" s="41">
        <f t="shared" si="2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9.5" customHeight="1">
      <c r="A92" s="10">
        <v>80</v>
      </c>
      <c r="B92" s="13" t="s">
        <v>95</v>
      </c>
      <c r="C92" s="9">
        <v>100</v>
      </c>
      <c r="D92" s="11">
        <v>35</v>
      </c>
      <c r="E92" s="41">
        <f t="shared" si="2"/>
        <v>0</v>
      </c>
      <c r="F92" s="41">
        <f t="shared" si="3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9.5" customHeight="1">
      <c r="A93" s="10">
        <v>81</v>
      </c>
      <c r="B93" s="13" t="s">
        <v>96</v>
      </c>
      <c r="C93" s="9">
        <v>100</v>
      </c>
      <c r="D93" s="11">
        <v>35</v>
      </c>
      <c r="E93" s="41">
        <f t="shared" si="2"/>
        <v>0</v>
      </c>
      <c r="F93" s="41">
        <f t="shared" si="3"/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5.75">
      <c r="A94" s="6" t="s">
        <v>97</v>
      </c>
      <c r="B94" s="7"/>
      <c r="C94" s="6"/>
      <c r="D94" s="6"/>
      <c r="E94" s="44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</row>
    <row r="95" spans="1:59" ht="19.5" customHeight="1">
      <c r="A95" s="10">
        <v>82</v>
      </c>
      <c r="B95" s="13" t="s">
        <v>98</v>
      </c>
      <c r="C95" s="9">
        <v>30</v>
      </c>
      <c r="D95" s="11">
        <v>3</v>
      </c>
      <c r="E95" s="41">
        <f t="shared" si="2"/>
        <v>0</v>
      </c>
      <c r="F95" s="41">
        <f t="shared" si="3"/>
        <v>0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9.5" customHeight="1">
      <c r="A96" s="10">
        <v>83</v>
      </c>
      <c r="B96" s="13" t="s">
        <v>99</v>
      </c>
      <c r="C96" s="9">
        <v>25</v>
      </c>
      <c r="D96" s="11">
        <v>2</v>
      </c>
      <c r="E96" s="41">
        <f t="shared" si="2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5.75">
      <c r="A97" s="6" t="s">
        <v>100</v>
      </c>
      <c r="B97" s="7"/>
      <c r="C97" s="6"/>
      <c r="D97" s="6"/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</row>
    <row r="98" spans="1:59" ht="19.5" customHeight="1">
      <c r="A98" s="10">
        <v>84</v>
      </c>
      <c r="B98" s="13" t="s">
        <v>101</v>
      </c>
      <c r="C98" s="9">
        <v>25</v>
      </c>
      <c r="D98" s="11">
        <v>15</v>
      </c>
      <c r="E98" s="41">
        <f t="shared" si="2"/>
        <v>0</v>
      </c>
      <c r="F98" s="41">
        <f t="shared" si="3"/>
        <v>0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59" ht="19.5" customHeight="1">
      <c r="A99" s="10">
        <v>85</v>
      </c>
      <c r="B99" s="13" t="s">
        <v>102</v>
      </c>
      <c r="C99" s="9">
        <v>25</v>
      </c>
      <c r="D99" s="11">
        <v>15</v>
      </c>
      <c r="E99" s="41">
        <f t="shared" si="2"/>
        <v>0</v>
      </c>
      <c r="F99" s="41">
        <f t="shared" si="3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9.5" customHeight="1">
      <c r="A100" s="10">
        <v>86</v>
      </c>
      <c r="B100" s="13" t="s">
        <v>103</v>
      </c>
      <c r="C100" s="9">
        <v>25</v>
      </c>
      <c r="D100" s="11">
        <v>15</v>
      </c>
      <c r="E100" s="41">
        <f t="shared" si="2"/>
        <v>0</v>
      </c>
      <c r="F100" s="41">
        <f t="shared" si="3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9.5" customHeight="1">
      <c r="A101" s="10">
        <v>87</v>
      </c>
      <c r="B101" s="13" t="s">
        <v>104</v>
      </c>
      <c r="C101" s="9">
        <v>25</v>
      </c>
      <c r="D101" s="11">
        <v>15</v>
      </c>
      <c r="E101" s="41">
        <f t="shared" si="2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9.5" customHeight="1">
      <c r="A102" s="10">
        <v>88</v>
      </c>
      <c r="B102" s="13" t="s">
        <v>105</v>
      </c>
      <c r="C102" s="9">
        <v>45</v>
      </c>
      <c r="D102" s="11">
        <v>20</v>
      </c>
      <c r="E102" s="41">
        <f t="shared" si="2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9.5" customHeight="1">
      <c r="A103" s="10">
        <v>89</v>
      </c>
      <c r="B103" s="13" t="s">
        <v>106</v>
      </c>
      <c r="C103" s="9">
        <v>10</v>
      </c>
      <c r="D103" s="11">
        <v>15</v>
      </c>
      <c r="E103" s="41">
        <f t="shared" si="2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9.5" customHeight="1">
      <c r="A104" s="10">
        <v>90</v>
      </c>
      <c r="B104" s="13" t="s">
        <v>107</v>
      </c>
      <c r="C104" s="9">
        <v>12</v>
      </c>
      <c r="D104" s="11">
        <v>15</v>
      </c>
      <c r="E104" s="41">
        <f t="shared" si="2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9.5" customHeight="1">
      <c r="A105" s="10">
        <v>91</v>
      </c>
      <c r="B105" s="13" t="s">
        <v>108</v>
      </c>
      <c r="C105" s="9">
        <v>50</v>
      </c>
      <c r="D105" s="11">
        <v>10</v>
      </c>
      <c r="E105" s="41">
        <f t="shared" si="2"/>
        <v>0</v>
      </c>
      <c r="F105" s="41">
        <f t="shared" si="3"/>
        <v>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ht="19.5" customHeight="1">
      <c r="A106" s="10">
        <v>92</v>
      </c>
      <c r="B106" s="13" t="s">
        <v>109</v>
      </c>
      <c r="C106" s="9">
        <v>30</v>
      </c>
      <c r="D106" s="11">
        <v>15</v>
      </c>
      <c r="E106" s="41">
        <f t="shared" si="2"/>
        <v>0</v>
      </c>
      <c r="F106" s="41">
        <f t="shared" si="3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5.75">
      <c r="A107" s="6" t="s">
        <v>110</v>
      </c>
      <c r="B107" s="7"/>
      <c r="C107" s="6"/>
      <c r="D107" s="6"/>
      <c r="E107" s="44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59" ht="19.5" customHeight="1">
      <c r="A108" s="10">
        <v>93</v>
      </c>
      <c r="B108" s="13" t="s">
        <v>111</v>
      </c>
      <c r="C108" s="9">
        <v>500</v>
      </c>
      <c r="D108" s="11">
        <v>35</v>
      </c>
      <c r="E108" s="41">
        <f aca="true" t="shared" si="4" ref="E108:E145">SUM(G108:BD108)</f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9.5" customHeight="1">
      <c r="A109" s="10">
        <v>94</v>
      </c>
      <c r="B109" s="13" t="s">
        <v>112</v>
      </c>
      <c r="C109" s="9">
        <v>500</v>
      </c>
      <c r="D109" s="11">
        <v>35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9.5" customHeight="1">
      <c r="A110" s="10">
        <v>95</v>
      </c>
      <c r="B110" s="13" t="s">
        <v>113</v>
      </c>
      <c r="C110" s="9">
        <v>500</v>
      </c>
      <c r="D110" s="11">
        <v>30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9.5" customHeight="1">
      <c r="A111" s="10">
        <v>96</v>
      </c>
      <c r="B111" s="13" t="s">
        <v>114</v>
      </c>
      <c r="C111" s="9">
        <v>500</v>
      </c>
      <c r="D111" s="11">
        <v>65</v>
      </c>
      <c r="E111" s="41">
        <f t="shared" si="4"/>
        <v>0</v>
      </c>
      <c r="F111" s="41">
        <f t="shared" si="3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9.5" customHeight="1">
      <c r="A112" s="10">
        <v>97</v>
      </c>
      <c r="B112" s="13" t="s">
        <v>115</v>
      </c>
      <c r="C112" s="9">
        <v>500</v>
      </c>
      <c r="D112" s="11">
        <v>65</v>
      </c>
      <c r="E112" s="41">
        <f t="shared" si="4"/>
        <v>0</v>
      </c>
      <c r="F112" s="41">
        <f t="shared" si="3"/>
        <v>0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</row>
    <row r="113" spans="1:59" ht="19.5" customHeight="1">
      <c r="A113" s="10">
        <v>98</v>
      </c>
      <c r="B113" s="13" t="s">
        <v>116</v>
      </c>
      <c r="C113" s="9">
        <v>500</v>
      </c>
      <c r="D113" s="11">
        <v>65</v>
      </c>
      <c r="E113" s="41">
        <f t="shared" si="4"/>
        <v>0</v>
      </c>
      <c r="F113" s="41">
        <f t="shared" si="3"/>
        <v>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:59" ht="19.5" customHeight="1">
      <c r="A114" s="10">
        <v>99</v>
      </c>
      <c r="B114" s="13" t="s">
        <v>117</v>
      </c>
      <c r="C114" s="9">
        <v>500</v>
      </c>
      <c r="D114" s="11">
        <v>75</v>
      </c>
      <c r="E114" s="41">
        <f t="shared" si="4"/>
        <v>0</v>
      </c>
      <c r="F114" s="41">
        <f t="shared" si="3"/>
        <v>0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:59" ht="19.5" customHeight="1">
      <c r="A115" s="10">
        <v>100</v>
      </c>
      <c r="B115" s="13" t="s">
        <v>118</v>
      </c>
      <c r="C115" s="9">
        <v>500</v>
      </c>
      <c r="D115" s="11">
        <v>55</v>
      </c>
      <c r="E115" s="41">
        <f t="shared" si="4"/>
        <v>0</v>
      </c>
      <c r="F115" s="41">
        <f t="shared" si="3"/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:59" ht="19.5" customHeight="1">
      <c r="A116" s="10">
        <v>101</v>
      </c>
      <c r="B116" s="13" t="s">
        <v>119</v>
      </c>
      <c r="C116" s="9">
        <v>500</v>
      </c>
      <c r="D116" s="11">
        <v>55</v>
      </c>
      <c r="E116" s="41">
        <f t="shared" si="4"/>
        <v>0</v>
      </c>
      <c r="F116" s="41">
        <f t="shared" si="3"/>
        <v>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</row>
    <row r="117" spans="1:59" ht="19.5" customHeight="1">
      <c r="A117" s="10">
        <v>102</v>
      </c>
      <c r="B117" s="13" t="s">
        <v>120</v>
      </c>
      <c r="C117" s="9">
        <v>200</v>
      </c>
      <c r="D117" s="11">
        <v>35</v>
      </c>
      <c r="E117" s="41">
        <f t="shared" si="4"/>
        <v>0</v>
      </c>
      <c r="F117" s="41">
        <f t="shared" si="3"/>
        <v>0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</row>
    <row r="118" spans="1:59" ht="19.5" customHeight="1">
      <c r="A118" s="10">
        <v>103</v>
      </c>
      <c r="B118" s="13" t="s">
        <v>121</v>
      </c>
      <c r="C118" s="9">
        <v>200</v>
      </c>
      <c r="D118" s="11">
        <v>35</v>
      </c>
      <c r="E118" s="41">
        <f t="shared" si="4"/>
        <v>0</v>
      </c>
      <c r="F118" s="41">
        <f t="shared" si="3"/>
        <v>0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</row>
    <row r="119" spans="1:59" ht="19.5" customHeight="1">
      <c r="A119" s="10">
        <v>104</v>
      </c>
      <c r="B119" s="13" t="s">
        <v>122</v>
      </c>
      <c r="C119" s="9">
        <v>200</v>
      </c>
      <c r="D119" s="11">
        <v>35</v>
      </c>
      <c r="E119" s="41">
        <f t="shared" si="4"/>
        <v>0</v>
      </c>
      <c r="F119" s="41">
        <f t="shared" si="3"/>
        <v>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</row>
    <row r="120" spans="1:59" ht="19.5" customHeight="1">
      <c r="A120" s="10">
        <v>105</v>
      </c>
      <c r="B120" s="13" t="s">
        <v>123</v>
      </c>
      <c r="C120" s="9">
        <v>200</v>
      </c>
      <c r="D120" s="11">
        <v>40</v>
      </c>
      <c r="E120" s="41">
        <f t="shared" si="4"/>
        <v>0</v>
      </c>
      <c r="F120" s="41">
        <f t="shared" si="3"/>
        <v>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</row>
    <row r="121" spans="1:59" ht="19.5" customHeight="1">
      <c r="A121" s="10">
        <v>106</v>
      </c>
      <c r="B121" s="13" t="s">
        <v>124</v>
      </c>
      <c r="C121" s="9">
        <v>200</v>
      </c>
      <c r="D121" s="11">
        <v>40</v>
      </c>
      <c r="E121" s="41">
        <f t="shared" si="4"/>
        <v>0</v>
      </c>
      <c r="F121" s="41">
        <f t="shared" si="3"/>
        <v>0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</row>
    <row r="122" spans="1:59" ht="19.5" customHeight="1">
      <c r="A122" s="10">
        <v>107</v>
      </c>
      <c r="B122" s="13" t="s">
        <v>125</v>
      </c>
      <c r="C122" s="9">
        <v>200</v>
      </c>
      <c r="D122" s="11">
        <v>40</v>
      </c>
      <c r="E122" s="41">
        <f t="shared" si="4"/>
        <v>0</v>
      </c>
      <c r="F122" s="41">
        <f t="shared" si="3"/>
        <v>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</row>
    <row r="123" spans="1:59" ht="19.5" customHeight="1">
      <c r="A123" s="10">
        <v>108</v>
      </c>
      <c r="B123" s="13" t="s">
        <v>126</v>
      </c>
      <c r="C123" s="9">
        <v>1000</v>
      </c>
      <c r="D123" s="11">
        <v>170</v>
      </c>
      <c r="E123" s="41">
        <f t="shared" si="4"/>
        <v>0</v>
      </c>
      <c r="F123" s="41">
        <f t="shared" si="3"/>
        <v>0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</row>
    <row r="124" spans="1:59" ht="19.5" customHeight="1">
      <c r="A124" s="10">
        <v>109</v>
      </c>
      <c r="B124" s="13" t="s">
        <v>127</v>
      </c>
      <c r="C124" s="9">
        <v>1000</v>
      </c>
      <c r="D124" s="11">
        <v>170</v>
      </c>
      <c r="E124" s="41">
        <f t="shared" si="4"/>
        <v>0</v>
      </c>
      <c r="F124" s="41">
        <f t="shared" si="3"/>
        <v>0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</row>
    <row r="125" spans="1:59" ht="19.5" customHeight="1">
      <c r="A125" s="10">
        <v>110</v>
      </c>
      <c r="B125" s="13" t="s">
        <v>128</v>
      </c>
      <c r="C125" s="9">
        <v>1000</v>
      </c>
      <c r="D125" s="11">
        <v>170</v>
      </c>
      <c r="E125" s="41">
        <f t="shared" si="4"/>
        <v>0</v>
      </c>
      <c r="F125" s="41">
        <f t="shared" si="3"/>
        <v>0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</row>
    <row r="126" spans="1:59" ht="19.5" customHeight="1">
      <c r="A126" s="10">
        <v>111</v>
      </c>
      <c r="B126" s="13" t="s">
        <v>129</v>
      </c>
      <c r="C126" s="9">
        <v>1000</v>
      </c>
      <c r="D126" s="11">
        <v>170</v>
      </c>
      <c r="E126" s="41">
        <f t="shared" si="4"/>
        <v>0</v>
      </c>
      <c r="F126" s="41">
        <f t="shared" si="3"/>
        <v>0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</row>
    <row r="127" spans="1:59" ht="15.75">
      <c r="A127" s="6" t="s">
        <v>130</v>
      </c>
      <c r="B127" s="7"/>
      <c r="C127" s="6"/>
      <c r="D127" s="6"/>
      <c r="E127" s="44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</row>
    <row r="128" spans="1:59" ht="19.5" customHeight="1">
      <c r="A128" s="10">
        <v>112</v>
      </c>
      <c r="B128" s="13" t="s">
        <v>131</v>
      </c>
      <c r="C128" s="9">
        <v>1000</v>
      </c>
      <c r="D128" s="11">
        <v>120</v>
      </c>
      <c r="E128" s="41">
        <f t="shared" si="4"/>
        <v>0</v>
      </c>
      <c r="F128" s="41">
        <f t="shared" si="3"/>
        <v>0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</row>
    <row r="129" spans="1:59" ht="19.5" customHeight="1">
      <c r="A129" s="10">
        <v>113</v>
      </c>
      <c r="B129" s="13" t="s">
        <v>132</v>
      </c>
      <c r="C129" s="9">
        <v>450</v>
      </c>
      <c r="D129" s="11">
        <v>90</v>
      </c>
      <c r="E129" s="41">
        <f t="shared" si="4"/>
        <v>0</v>
      </c>
      <c r="F129" s="41">
        <f t="shared" si="3"/>
        <v>0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</row>
    <row r="130" spans="1:59" ht="19.5" customHeight="1">
      <c r="A130" s="10">
        <v>114</v>
      </c>
      <c r="B130" s="13" t="s">
        <v>133</v>
      </c>
      <c r="C130" s="9">
        <v>290</v>
      </c>
      <c r="D130" s="11">
        <v>80</v>
      </c>
      <c r="E130" s="41">
        <f t="shared" si="4"/>
        <v>0</v>
      </c>
      <c r="F130" s="41">
        <f t="shared" si="3"/>
        <v>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19.5" customHeight="1">
      <c r="A131" s="10">
        <v>115</v>
      </c>
      <c r="B131" s="13" t="s">
        <v>134</v>
      </c>
      <c r="C131" s="9">
        <v>290</v>
      </c>
      <c r="D131" s="11">
        <v>80</v>
      </c>
      <c r="E131" s="41">
        <f t="shared" si="4"/>
        <v>0</v>
      </c>
      <c r="F131" s="41">
        <f t="shared" si="3"/>
        <v>0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</row>
    <row r="132" spans="1:59" ht="19.5" customHeight="1">
      <c r="A132" s="10">
        <v>116</v>
      </c>
      <c r="B132" s="13" t="s">
        <v>135</v>
      </c>
      <c r="C132" s="9">
        <v>290</v>
      </c>
      <c r="D132" s="11">
        <v>70</v>
      </c>
      <c r="E132" s="41">
        <f t="shared" si="4"/>
        <v>0</v>
      </c>
      <c r="F132" s="41">
        <f t="shared" si="3"/>
        <v>0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</row>
    <row r="133" spans="1:59" ht="19.5" customHeight="1">
      <c r="A133" s="10">
        <v>117</v>
      </c>
      <c r="B133" s="13" t="s">
        <v>136</v>
      </c>
      <c r="C133" s="9">
        <v>100</v>
      </c>
      <c r="D133" s="11">
        <v>60</v>
      </c>
      <c r="E133" s="41">
        <f t="shared" si="4"/>
        <v>0</v>
      </c>
      <c r="F133" s="41">
        <f t="shared" si="3"/>
        <v>0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</row>
    <row r="134" spans="1:59" ht="15.75">
      <c r="A134" s="6" t="s">
        <v>137</v>
      </c>
      <c r="B134" s="7"/>
      <c r="C134" s="6"/>
      <c r="D134" s="6"/>
      <c r="E134" s="44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</row>
    <row r="135" spans="1:59" ht="19.5" customHeight="1">
      <c r="A135" s="10">
        <v>118</v>
      </c>
      <c r="B135" s="13" t="s">
        <v>138</v>
      </c>
      <c r="C135" s="9">
        <v>100</v>
      </c>
      <c r="D135" s="11">
        <v>120</v>
      </c>
      <c r="E135" s="41">
        <f t="shared" si="4"/>
        <v>0</v>
      </c>
      <c r="F135" s="41">
        <f t="shared" si="3"/>
        <v>0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</row>
    <row r="136" spans="1:59" ht="19.5" customHeight="1">
      <c r="A136" s="10">
        <v>119</v>
      </c>
      <c r="B136" s="13" t="s">
        <v>139</v>
      </c>
      <c r="C136" s="9">
        <v>100</v>
      </c>
      <c r="D136" s="11">
        <v>100</v>
      </c>
      <c r="E136" s="41">
        <f t="shared" si="4"/>
        <v>0</v>
      </c>
      <c r="F136" s="41">
        <f t="shared" si="3"/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9.5" customHeight="1">
      <c r="A137" s="10">
        <v>120</v>
      </c>
      <c r="B137" s="13" t="s">
        <v>140</v>
      </c>
      <c r="C137" s="9">
        <v>55</v>
      </c>
      <c r="D137" s="11">
        <v>40</v>
      </c>
      <c r="E137" s="41">
        <f t="shared" si="4"/>
        <v>0</v>
      </c>
      <c r="F137" s="41">
        <f t="shared" si="3"/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9.5" customHeight="1">
      <c r="A138" s="10">
        <v>121</v>
      </c>
      <c r="B138" s="13" t="s">
        <v>141</v>
      </c>
      <c r="C138" s="9">
        <v>50</v>
      </c>
      <c r="D138" s="11">
        <v>40</v>
      </c>
      <c r="E138" s="41">
        <f t="shared" si="4"/>
        <v>0</v>
      </c>
      <c r="F138" s="41">
        <f t="shared" si="3"/>
        <v>0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:59" ht="19.5" customHeight="1">
      <c r="A139" s="10">
        <v>122</v>
      </c>
      <c r="B139" s="13" t="s">
        <v>142</v>
      </c>
      <c r="C139" s="9">
        <v>50</v>
      </c>
      <c r="D139" s="11">
        <v>40</v>
      </c>
      <c r="E139" s="41">
        <f t="shared" si="4"/>
        <v>0</v>
      </c>
      <c r="F139" s="41">
        <f t="shared" si="3"/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9.5" customHeight="1">
      <c r="A140" s="10">
        <v>123</v>
      </c>
      <c r="B140" s="13" t="s">
        <v>143</v>
      </c>
      <c r="C140" s="9">
        <v>55</v>
      </c>
      <c r="D140" s="11">
        <v>40</v>
      </c>
      <c r="E140" s="41">
        <f t="shared" si="4"/>
        <v>0</v>
      </c>
      <c r="F140" s="41">
        <f t="shared" si="3"/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6" t="s">
        <v>144</v>
      </c>
      <c r="B141" s="7"/>
      <c r="C141" s="6"/>
      <c r="D141" s="6"/>
      <c r="E141" s="44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</row>
    <row r="142" spans="1:59" ht="19.5" customHeight="1">
      <c r="A142" s="10">
        <v>124</v>
      </c>
      <c r="B142" s="13" t="s">
        <v>146</v>
      </c>
      <c r="C142" s="9" t="s">
        <v>145</v>
      </c>
      <c r="D142" s="11">
        <v>120</v>
      </c>
      <c r="E142" s="41">
        <f t="shared" si="4"/>
        <v>0</v>
      </c>
      <c r="F142" s="41">
        <f t="shared" si="3"/>
        <v>0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9.5" customHeight="1">
      <c r="A143" s="10">
        <v>125</v>
      </c>
      <c r="B143" s="13" t="s">
        <v>147</v>
      </c>
      <c r="C143" s="9" t="s">
        <v>145</v>
      </c>
      <c r="D143" s="11">
        <v>120</v>
      </c>
      <c r="E143" s="41">
        <f t="shared" si="4"/>
        <v>0</v>
      </c>
      <c r="F143" s="41">
        <f t="shared" si="3"/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9.5" customHeight="1">
      <c r="A144" s="10">
        <v>126</v>
      </c>
      <c r="B144" s="13" t="s">
        <v>148</v>
      </c>
      <c r="C144" s="9" t="s">
        <v>145</v>
      </c>
      <c r="D144" s="11">
        <v>120</v>
      </c>
      <c r="E144" s="41">
        <f t="shared" si="4"/>
        <v>0</v>
      </c>
      <c r="F144" s="41">
        <f t="shared" si="3"/>
        <v>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9.5" customHeight="1">
      <c r="A145" s="10">
        <v>127</v>
      </c>
      <c r="B145" s="13" t="s">
        <v>149</v>
      </c>
      <c r="C145" s="9" t="s">
        <v>145</v>
      </c>
      <c r="D145" s="11">
        <v>30</v>
      </c>
      <c r="E145" s="41">
        <f t="shared" si="4"/>
        <v>0</v>
      </c>
      <c r="F145" s="41">
        <f t="shared" si="3"/>
        <v>0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1:59" ht="15.75">
      <c r="A146" s="1"/>
      <c r="B146" s="14"/>
      <c r="C146" s="1"/>
      <c r="D146" s="1"/>
      <c r="E146" s="51" t="s">
        <v>150</v>
      </c>
      <c r="F146" s="51">
        <f>SUM(F5:F145)</f>
        <v>0</v>
      </c>
      <c r="G146" s="52">
        <f>SUMPRODUCT(D5:D145,G5:G145)</f>
        <v>0</v>
      </c>
      <c r="H146" s="52">
        <f>SUMPRODUCT(D5:D145,H5:H145)</f>
        <v>0</v>
      </c>
      <c r="I146" s="52">
        <f>SUMPRODUCT(D5:D145,I5:I145)</f>
        <v>0</v>
      </c>
      <c r="J146" s="52">
        <f>SUMPRODUCT(D5:D145,J5:J145)</f>
        <v>0</v>
      </c>
      <c r="K146" s="52">
        <f>SUMPRODUCT(D5:D145,K5:K145)</f>
        <v>0</v>
      </c>
      <c r="L146" s="52">
        <f>SUMPRODUCT(D5:D145,L5:L145)</f>
        <v>0</v>
      </c>
      <c r="M146" s="52">
        <f>SUMPRODUCT(D5:D145,M5:M145)</f>
        <v>0</v>
      </c>
      <c r="N146" s="52">
        <f>SUMPRODUCT(D5:D145,N5:N145)</f>
        <v>0</v>
      </c>
      <c r="O146" s="52">
        <f>SUMPRODUCT(D5:D145,O5:O145)</f>
        <v>0</v>
      </c>
      <c r="P146" s="52">
        <f>SUMPRODUCT(D5:D145,P5:P145)</f>
        <v>0</v>
      </c>
      <c r="Q146" s="52">
        <f>SUMPRODUCT(D5:D145,Q5:Q145)</f>
        <v>0</v>
      </c>
      <c r="R146" s="52">
        <f>SUMPRODUCT(D5:D145,R5:R145)</f>
        <v>0</v>
      </c>
      <c r="S146" s="52">
        <f>SUMPRODUCT(D5:D145,S5:S145)</f>
        <v>0</v>
      </c>
      <c r="T146" s="52">
        <f>SUMPRODUCT(D5:D145,T5:T145)</f>
        <v>0</v>
      </c>
      <c r="U146" s="52">
        <f>SUMPRODUCT(D5:D145,U5:U145)</f>
        <v>0</v>
      </c>
      <c r="V146" s="52">
        <f>SUMPRODUCT(D5:D145,V5:V145)</f>
        <v>0</v>
      </c>
      <c r="W146" s="52">
        <f>SUMPRODUCT(D5:D145,W5:W145)</f>
        <v>0</v>
      </c>
      <c r="X146" s="52">
        <f>SUMPRODUCT(D5:D145,X5:X145)</f>
        <v>0</v>
      </c>
      <c r="Y146" s="52">
        <f>SUMPRODUCT(D5:D145,Y5:Y145)</f>
        <v>0</v>
      </c>
      <c r="Z146" s="52">
        <f>SUMPRODUCT(D5:D145,Z5:Z145)</f>
        <v>0</v>
      </c>
      <c r="AA146" s="52">
        <f>SUMPRODUCT(D5:D145,AA5:AA145)</f>
        <v>0</v>
      </c>
      <c r="AB146" s="52">
        <f>SUMPRODUCT(D5:D145,AB5:AB145)</f>
        <v>0</v>
      </c>
      <c r="AC146" s="52">
        <f>SUMPRODUCT(D5:D145,AC5:AC145)</f>
        <v>0</v>
      </c>
      <c r="AD146" s="52">
        <f>SUMPRODUCT(D5:D145,AD5:AD145)</f>
        <v>0</v>
      </c>
      <c r="AE146" s="52">
        <f>SUMPRODUCT(D5:D145,AE5:AE145)</f>
        <v>0</v>
      </c>
      <c r="AF146" s="52">
        <f>SUMPRODUCT(D5:D145,AF5:AF145)</f>
        <v>0</v>
      </c>
      <c r="AG146" s="52">
        <f>SUMPRODUCT(D5:D145,AG5:AG145)</f>
        <v>0</v>
      </c>
      <c r="AH146" s="52">
        <f>SUMPRODUCT(D5:D145,AH5:AH145)</f>
        <v>0</v>
      </c>
      <c r="AI146" s="52">
        <f>SUMPRODUCT(D5:D145,AI5:AI145)</f>
        <v>0</v>
      </c>
      <c r="AJ146" s="52">
        <f>SUMPRODUCT(D5:D145,AJ5:AJ145)</f>
        <v>0</v>
      </c>
      <c r="AK146" s="52">
        <f>SUMPRODUCT(D5:D145,AK5:AK145)</f>
        <v>0</v>
      </c>
      <c r="AL146" s="52">
        <f>SUMPRODUCT(D5:D145,AL5:AL145)</f>
        <v>0</v>
      </c>
      <c r="AM146" s="52">
        <f>SUMPRODUCT(D5:D145,AM5:AM145)</f>
        <v>0</v>
      </c>
      <c r="AN146" s="52">
        <f>SUMPRODUCT(D5:D145,AN5:AN145)</f>
        <v>0</v>
      </c>
      <c r="AO146" s="52">
        <f>SUMPRODUCT(D5:D145,AO5:AO145)</f>
        <v>0</v>
      </c>
      <c r="AP146" s="52">
        <f>SUMPRODUCT(D5:D145,AP5:AP145)</f>
        <v>0</v>
      </c>
      <c r="AQ146" s="52">
        <f>SUMPRODUCT(D5:D145,AQ5:AQ145)</f>
        <v>0</v>
      </c>
      <c r="AR146" s="52">
        <f>SUMPRODUCT(D5:D145,AR5:AR145)</f>
        <v>0</v>
      </c>
      <c r="AS146" s="52">
        <f>SUMPRODUCT(D5:D145,AS5:AS145)</f>
        <v>0</v>
      </c>
      <c r="AT146" s="52">
        <f>SUMPRODUCT(D5:D145,AT5:AT145)</f>
        <v>0</v>
      </c>
      <c r="AU146" s="52">
        <f>SUMPRODUCT(D5:D145,AU5:AU145)</f>
        <v>0</v>
      </c>
      <c r="AV146" s="52">
        <f>SUMPRODUCT(D5:D145,AV5:AV145)</f>
        <v>0</v>
      </c>
      <c r="AW146" s="52">
        <f>SUMPRODUCT(D5:D145,AW5:AW145)</f>
        <v>0</v>
      </c>
      <c r="AX146" s="52">
        <f>SUMPRODUCT(D5:D145,AX5:AX145)</f>
        <v>0</v>
      </c>
      <c r="AY146" s="52">
        <f>SUMPRODUCT(D5:D145,AY5:AY145)</f>
        <v>0</v>
      </c>
      <c r="AZ146" s="52">
        <f>SUMPRODUCT(D5:D145,AZ5:AZ145)</f>
        <v>0</v>
      </c>
      <c r="BA146" s="52">
        <f>SUMPRODUCT(D5:D145,BA5:BA145)</f>
        <v>0</v>
      </c>
      <c r="BB146" s="52">
        <f>SUMPRODUCT(D5:D145,BB5:BB145)</f>
        <v>0</v>
      </c>
      <c r="BC146" s="52">
        <f>SUMPRODUCT(D5:D145,BC5:BC145)</f>
        <v>0</v>
      </c>
      <c r="BD146" s="52">
        <f>SUMPRODUCT(D5:D145,BD5:BD145)</f>
        <v>0</v>
      </c>
      <c r="BE146" s="52">
        <f>SUMPRODUCT(D5:D145,BE5:BE145)</f>
        <v>0</v>
      </c>
      <c r="BF146" s="52">
        <f>SUMPRODUCT(D5:D145,BF5:BF145)</f>
        <v>0</v>
      </c>
      <c r="BG146" s="52">
        <f>SUMPRODUCT(D5:D145,BG5:BG145)</f>
        <v>0</v>
      </c>
    </row>
    <row r="147" spans="5:59" ht="15.75">
      <c r="E147" s="51"/>
      <c r="F147" s="51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</row>
    <row r="148" ht="18.75">
      <c r="B148" s="2" t="s">
        <v>153</v>
      </c>
    </row>
    <row r="149" spans="1:59" ht="15.75">
      <c r="A149" s="4" t="s">
        <v>1</v>
      </c>
      <c r="B149" s="5" t="s">
        <v>2</v>
      </c>
      <c r="C149" s="4" t="s">
        <v>3</v>
      </c>
      <c r="D149" s="4" t="s">
        <v>4</v>
      </c>
      <c r="E149" s="36" t="s">
        <v>5</v>
      </c>
      <c r="F149" s="36" t="s">
        <v>6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1:59" ht="15">
      <c r="A150" s="6" t="s">
        <v>7</v>
      </c>
      <c r="B150" s="7"/>
      <c r="C150" s="6"/>
      <c r="D150" s="6"/>
      <c r="E150" s="39"/>
      <c r="F150" s="39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ht="30">
      <c r="A151" s="10">
        <v>1</v>
      </c>
      <c r="B151" s="8" t="s">
        <v>154</v>
      </c>
      <c r="C151" s="9">
        <v>730</v>
      </c>
      <c r="D151" s="11">
        <v>200</v>
      </c>
      <c r="E151" s="41">
        <f>SUM(G151:BD151)</f>
        <v>0</v>
      </c>
      <c r="F151" s="41">
        <f>E151*D151</f>
        <v>0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59" ht="30">
      <c r="A152" s="10">
        <v>2</v>
      </c>
      <c r="B152" s="8" t="s">
        <v>155</v>
      </c>
      <c r="C152" s="9">
        <v>730</v>
      </c>
      <c r="D152" s="11">
        <v>245</v>
      </c>
      <c r="E152" s="41">
        <f>SUM(G152:BD152)</f>
        <v>0</v>
      </c>
      <c r="F152" s="41">
        <f>E152*D152</f>
        <v>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1:59" ht="15.75">
      <c r="A153" s="6" t="s">
        <v>10</v>
      </c>
      <c r="B153" s="7"/>
      <c r="C153" s="6"/>
      <c r="D153" s="6"/>
      <c r="E153" s="44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</row>
    <row r="154" spans="1:59" ht="15.75">
      <c r="A154" s="10">
        <v>4</v>
      </c>
      <c r="B154" s="13" t="s">
        <v>156</v>
      </c>
      <c r="C154" s="9">
        <v>150</v>
      </c>
      <c r="D154" s="11">
        <v>80</v>
      </c>
      <c r="E154" s="41">
        <f aca="true" t="shared" si="5" ref="E154:E163">SUM(G154:BD154)</f>
        <v>0</v>
      </c>
      <c r="F154" s="41">
        <f aca="true" t="shared" si="6" ref="F154:F163">E154*D154</f>
        <v>0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ht="15.75">
      <c r="A155" s="10">
        <v>5</v>
      </c>
      <c r="B155" s="13" t="s">
        <v>157</v>
      </c>
      <c r="C155" s="9">
        <v>150</v>
      </c>
      <c r="D155" s="11">
        <v>80</v>
      </c>
      <c r="E155" s="41">
        <f t="shared" si="5"/>
        <v>0</v>
      </c>
      <c r="F155" s="41">
        <f t="shared" si="6"/>
        <v>0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1:59" ht="15.75">
      <c r="A156" s="10">
        <v>6</v>
      </c>
      <c r="B156" s="13" t="s">
        <v>158</v>
      </c>
      <c r="C156" s="9">
        <v>350</v>
      </c>
      <c r="D156" s="11">
        <v>50</v>
      </c>
      <c r="E156" s="41">
        <f t="shared" si="5"/>
        <v>0</v>
      </c>
      <c r="F156" s="41">
        <f t="shared" si="6"/>
        <v>0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59" ht="15.75">
      <c r="A157" s="10">
        <v>7</v>
      </c>
      <c r="B157" s="13" t="s">
        <v>159</v>
      </c>
      <c r="C157" s="9">
        <v>350</v>
      </c>
      <c r="D157" s="11">
        <v>55</v>
      </c>
      <c r="E157" s="41">
        <f t="shared" si="5"/>
        <v>0</v>
      </c>
      <c r="F157" s="41">
        <f t="shared" si="6"/>
        <v>0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1:59" ht="15.75">
      <c r="A158" s="10">
        <v>8</v>
      </c>
      <c r="B158" s="13" t="s">
        <v>160</v>
      </c>
      <c r="C158" s="9">
        <v>350</v>
      </c>
      <c r="D158" s="11">
        <v>55</v>
      </c>
      <c r="E158" s="41">
        <f t="shared" si="5"/>
        <v>0</v>
      </c>
      <c r="F158" s="41">
        <f t="shared" si="6"/>
        <v>0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1:59" ht="15.75">
      <c r="A159" s="10">
        <v>9</v>
      </c>
      <c r="B159" s="13" t="s">
        <v>161</v>
      </c>
      <c r="C159" s="9">
        <v>350</v>
      </c>
      <c r="D159" s="11">
        <v>55</v>
      </c>
      <c r="E159" s="41">
        <f t="shared" si="5"/>
        <v>0</v>
      </c>
      <c r="F159" s="41">
        <f t="shared" si="6"/>
        <v>0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1:59" ht="15.75">
      <c r="A160" s="10">
        <v>10</v>
      </c>
      <c r="B160" s="13" t="s">
        <v>162</v>
      </c>
      <c r="C160" s="9">
        <v>150</v>
      </c>
      <c r="D160" s="11">
        <v>95</v>
      </c>
      <c r="E160" s="41">
        <f t="shared" si="5"/>
        <v>0</v>
      </c>
      <c r="F160" s="41">
        <f t="shared" si="6"/>
        <v>0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59" ht="15.75">
      <c r="A161" s="10">
        <v>11</v>
      </c>
      <c r="B161" s="13" t="s">
        <v>163</v>
      </c>
      <c r="C161" s="9">
        <v>150</v>
      </c>
      <c r="D161" s="11">
        <v>75</v>
      </c>
      <c r="E161" s="41">
        <f t="shared" si="5"/>
        <v>0</v>
      </c>
      <c r="F161" s="41">
        <f t="shared" si="6"/>
        <v>0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59" ht="21">
      <c r="A162" s="10">
        <v>12</v>
      </c>
      <c r="B162" s="13" t="s">
        <v>164</v>
      </c>
      <c r="C162" s="9">
        <v>180</v>
      </c>
      <c r="D162" s="11">
        <v>75</v>
      </c>
      <c r="E162" s="41">
        <f t="shared" si="5"/>
        <v>0</v>
      </c>
      <c r="F162" s="41">
        <f t="shared" si="6"/>
        <v>0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</row>
    <row r="163" spans="1:59" ht="15.75">
      <c r="A163" s="10">
        <v>13</v>
      </c>
      <c r="B163" s="13" t="s">
        <v>165</v>
      </c>
      <c r="C163" s="9">
        <v>180</v>
      </c>
      <c r="D163" s="11">
        <v>75</v>
      </c>
      <c r="E163" s="41">
        <f t="shared" si="5"/>
        <v>0</v>
      </c>
      <c r="F163" s="41">
        <f t="shared" si="6"/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5.75">
      <c r="A164" s="6" t="s">
        <v>21</v>
      </c>
      <c r="B164" s="7"/>
      <c r="C164" s="6"/>
      <c r="D164" s="6"/>
      <c r="E164" s="44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</row>
    <row r="165" spans="1:59" ht="15.75">
      <c r="A165" s="10">
        <v>14</v>
      </c>
      <c r="B165" s="13" t="s">
        <v>22</v>
      </c>
      <c r="C165" s="9">
        <v>170</v>
      </c>
      <c r="D165" s="11">
        <v>90</v>
      </c>
      <c r="E165" s="41">
        <f aca="true" t="shared" si="7" ref="E165:E176">SUM(G165:BD165)</f>
        <v>0</v>
      </c>
      <c r="F165" s="41">
        <f aca="true" t="shared" si="8" ref="F165:F176">E165*D165</f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10">
        <v>15</v>
      </c>
      <c r="B166" s="13" t="s">
        <v>23</v>
      </c>
      <c r="C166" s="9">
        <v>170</v>
      </c>
      <c r="D166" s="11">
        <v>90</v>
      </c>
      <c r="E166" s="41">
        <f t="shared" si="7"/>
        <v>0</v>
      </c>
      <c r="F166" s="41">
        <f t="shared" si="8"/>
        <v>0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</row>
    <row r="167" spans="1:59" ht="15.75">
      <c r="A167" s="10">
        <v>16</v>
      </c>
      <c r="B167" s="13" t="s">
        <v>24</v>
      </c>
      <c r="C167" s="9">
        <v>170</v>
      </c>
      <c r="D167" s="11">
        <v>90</v>
      </c>
      <c r="E167" s="41">
        <f t="shared" si="7"/>
        <v>0</v>
      </c>
      <c r="F167" s="41">
        <f t="shared" si="8"/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17</v>
      </c>
      <c r="B168" s="13" t="s">
        <v>25</v>
      </c>
      <c r="C168" s="9">
        <v>170</v>
      </c>
      <c r="D168" s="11">
        <v>95</v>
      </c>
      <c r="E168" s="41">
        <f t="shared" si="7"/>
        <v>0</v>
      </c>
      <c r="F168" s="41">
        <f t="shared" si="8"/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18</v>
      </c>
      <c r="B169" s="13" t="s">
        <v>26</v>
      </c>
      <c r="C169" s="9">
        <v>170</v>
      </c>
      <c r="D169" s="11">
        <v>95</v>
      </c>
      <c r="E169" s="41">
        <f t="shared" si="7"/>
        <v>0</v>
      </c>
      <c r="F169" s="41">
        <f t="shared" si="8"/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10">
        <v>19</v>
      </c>
      <c r="B170" s="13" t="s">
        <v>27</v>
      </c>
      <c r="C170" s="9">
        <v>170</v>
      </c>
      <c r="D170" s="11">
        <v>140</v>
      </c>
      <c r="E170" s="41">
        <f t="shared" si="7"/>
        <v>0</v>
      </c>
      <c r="F170" s="41">
        <f t="shared" si="8"/>
        <v>0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</row>
    <row r="171" spans="1:59" ht="15.75">
      <c r="A171" s="10">
        <v>20</v>
      </c>
      <c r="B171" s="13" t="s">
        <v>28</v>
      </c>
      <c r="C171" s="9">
        <v>170</v>
      </c>
      <c r="D171" s="11">
        <v>90</v>
      </c>
      <c r="E171" s="41">
        <f t="shared" si="7"/>
        <v>0</v>
      </c>
      <c r="F171" s="41">
        <f t="shared" si="8"/>
        <v>0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10">
        <v>21</v>
      </c>
      <c r="B172" s="13" t="s">
        <v>29</v>
      </c>
      <c r="C172" s="9">
        <v>110</v>
      </c>
      <c r="D172" s="11">
        <v>95</v>
      </c>
      <c r="E172" s="41">
        <f t="shared" si="7"/>
        <v>0</v>
      </c>
      <c r="F172" s="41">
        <f t="shared" si="8"/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5.75">
      <c r="A173" s="10">
        <v>22</v>
      </c>
      <c r="B173" s="13" t="s">
        <v>30</v>
      </c>
      <c r="C173" s="9">
        <v>135</v>
      </c>
      <c r="D173" s="11">
        <v>95</v>
      </c>
      <c r="E173" s="41">
        <f t="shared" si="7"/>
        <v>0</v>
      </c>
      <c r="F173" s="41">
        <f t="shared" si="8"/>
        <v>0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</row>
    <row r="174" spans="1:59" ht="15.75">
      <c r="A174" s="10">
        <v>23</v>
      </c>
      <c r="B174" s="13" t="s">
        <v>31</v>
      </c>
      <c r="C174" s="9">
        <v>135</v>
      </c>
      <c r="D174" s="11">
        <v>95</v>
      </c>
      <c r="E174" s="41">
        <f t="shared" si="7"/>
        <v>0</v>
      </c>
      <c r="F174" s="41">
        <f t="shared" si="8"/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10">
        <v>24</v>
      </c>
      <c r="B175" s="13" t="s">
        <v>32</v>
      </c>
      <c r="C175" s="9">
        <v>150</v>
      </c>
      <c r="D175" s="11">
        <v>95</v>
      </c>
      <c r="E175" s="41">
        <f t="shared" si="7"/>
        <v>0</v>
      </c>
      <c r="F175" s="41">
        <f t="shared" si="8"/>
        <v>0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5.75">
      <c r="A176" s="10">
        <v>25</v>
      </c>
      <c r="B176" s="13" t="s">
        <v>33</v>
      </c>
      <c r="C176" s="9">
        <v>150</v>
      </c>
      <c r="D176" s="11">
        <v>95</v>
      </c>
      <c r="E176" s="41">
        <f t="shared" si="7"/>
        <v>0</v>
      </c>
      <c r="F176" s="41">
        <f t="shared" si="8"/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6" t="s">
        <v>34</v>
      </c>
      <c r="B177" s="7"/>
      <c r="C177" s="6"/>
      <c r="D177" s="6"/>
      <c r="E177" s="44"/>
      <c r="F177" s="44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</row>
    <row r="178" spans="1:59" ht="15.75">
      <c r="A178" s="10">
        <v>26</v>
      </c>
      <c r="B178" s="13" t="s">
        <v>166</v>
      </c>
      <c r="C178" s="9">
        <v>120</v>
      </c>
      <c r="D178" s="11">
        <v>60</v>
      </c>
      <c r="E178" s="41">
        <f aca="true" t="shared" si="9" ref="E178:E188">SUM(G178:BD178)</f>
        <v>0</v>
      </c>
      <c r="F178" s="41">
        <f aca="true" t="shared" si="10" ref="F178:F188">E178*D178</f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21">
      <c r="A179" s="10">
        <v>27</v>
      </c>
      <c r="B179" s="13" t="s">
        <v>167</v>
      </c>
      <c r="C179" s="9">
        <v>100</v>
      </c>
      <c r="D179" s="11">
        <v>85</v>
      </c>
      <c r="E179" s="41">
        <f t="shared" si="9"/>
        <v>0</v>
      </c>
      <c r="F179" s="41">
        <f t="shared" si="10"/>
        <v>0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</row>
    <row r="180" spans="1:59" ht="15.75">
      <c r="A180" s="10">
        <v>28</v>
      </c>
      <c r="B180" s="13" t="s">
        <v>168</v>
      </c>
      <c r="C180" s="9">
        <v>90</v>
      </c>
      <c r="D180" s="11">
        <v>60</v>
      </c>
      <c r="E180" s="41">
        <f t="shared" si="9"/>
        <v>0</v>
      </c>
      <c r="F180" s="41">
        <f t="shared" si="10"/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29</v>
      </c>
      <c r="B181" s="13" t="s">
        <v>169</v>
      </c>
      <c r="C181" s="9">
        <v>200</v>
      </c>
      <c r="D181" s="11">
        <v>115</v>
      </c>
      <c r="E181" s="41">
        <f t="shared" si="9"/>
        <v>0</v>
      </c>
      <c r="F181" s="41">
        <f t="shared" si="10"/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10">
        <v>30</v>
      </c>
      <c r="B182" s="13" t="s">
        <v>170</v>
      </c>
      <c r="C182" s="9">
        <v>200</v>
      </c>
      <c r="D182" s="11">
        <v>105</v>
      </c>
      <c r="E182" s="41">
        <f t="shared" si="9"/>
        <v>0</v>
      </c>
      <c r="F182" s="41">
        <f t="shared" si="10"/>
        <v>0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</row>
    <row r="183" spans="1:59" ht="15.75">
      <c r="A183" s="10">
        <v>31</v>
      </c>
      <c r="B183" s="13" t="s">
        <v>171</v>
      </c>
      <c r="C183" s="9">
        <v>160</v>
      </c>
      <c r="D183" s="11">
        <v>100</v>
      </c>
      <c r="E183" s="41">
        <f t="shared" si="9"/>
        <v>0</v>
      </c>
      <c r="F183" s="41">
        <f t="shared" si="10"/>
        <v>0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5.75">
      <c r="A184" s="10">
        <v>32</v>
      </c>
      <c r="B184" s="13" t="s">
        <v>172</v>
      </c>
      <c r="C184" s="9">
        <v>120</v>
      </c>
      <c r="D184" s="11">
        <v>60</v>
      </c>
      <c r="E184" s="41">
        <f t="shared" si="9"/>
        <v>0</v>
      </c>
      <c r="F184" s="41">
        <f t="shared" si="10"/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10">
        <v>33</v>
      </c>
      <c r="B185" s="13" t="s">
        <v>173</v>
      </c>
      <c r="C185" s="9">
        <v>120</v>
      </c>
      <c r="D185" s="11">
        <v>60</v>
      </c>
      <c r="E185" s="41">
        <f t="shared" si="9"/>
        <v>0</v>
      </c>
      <c r="F185" s="41">
        <f t="shared" si="10"/>
        <v>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</row>
    <row r="186" spans="1:59" ht="15.75">
      <c r="A186" s="10">
        <v>34</v>
      </c>
      <c r="B186" s="13" t="s">
        <v>174</v>
      </c>
      <c r="C186" s="9">
        <v>120</v>
      </c>
      <c r="D186" s="11">
        <v>55</v>
      </c>
      <c r="E186" s="41">
        <f t="shared" si="9"/>
        <v>0</v>
      </c>
      <c r="F186" s="41">
        <f t="shared" si="10"/>
        <v>0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35</v>
      </c>
      <c r="B187" s="13" t="s">
        <v>175</v>
      </c>
      <c r="C187" s="9">
        <v>120</v>
      </c>
      <c r="D187" s="11">
        <v>55</v>
      </c>
      <c r="E187" s="41">
        <f t="shared" si="9"/>
        <v>0</v>
      </c>
      <c r="F187" s="41">
        <f t="shared" si="10"/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30">
      <c r="A188" s="10">
        <v>36</v>
      </c>
      <c r="B188" s="13" t="s">
        <v>176</v>
      </c>
      <c r="C188" s="9">
        <v>120</v>
      </c>
      <c r="D188" s="11">
        <v>70</v>
      </c>
      <c r="E188" s="41">
        <f t="shared" si="9"/>
        <v>0</v>
      </c>
      <c r="F188" s="41">
        <f t="shared" si="10"/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6" t="s">
        <v>46</v>
      </c>
      <c r="B189" s="7"/>
      <c r="C189" s="6"/>
      <c r="D189" s="6"/>
      <c r="E189" s="44"/>
      <c r="F189" s="44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</row>
    <row r="190" spans="1:59" ht="15.75">
      <c r="A190" s="10">
        <v>37</v>
      </c>
      <c r="B190" s="13" t="s">
        <v>177</v>
      </c>
      <c r="C190" s="9">
        <v>350</v>
      </c>
      <c r="D190" s="11">
        <v>60</v>
      </c>
      <c r="E190" s="41">
        <f>SUM(G190:BD190)</f>
        <v>0</v>
      </c>
      <c r="F190" s="41">
        <f>E190*D190</f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38</v>
      </c>
      <c r="B191" s="13" t="s">
        <v>178</v>
      </c>
      <c r="C191" s="9">
        <v>350</v>
      </c>
      <c r="D191" s="11">
        <v>55</v>
      </c>
      <c r="E191" s="41">
        <f>SUM(G191:BD191)</f>
        <v>0</v>
      </c>
      <c r="F191" s="41">
        <f>E191*D191</f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39</v>
      </c>
      <c r="B192" s="13" t="s">
        <v>179</v>
      </c>
      <c r="C192" s="9">
        <v>350</v>
      </c>
      <c r="D192" s="11">
        <v>55</v>
      </c>
      <c r="E192" s="41">
        <f>SUM(G192:BD192)</f>
        <v>0</v>
      </c>
      <c r="F192" s="41">
        <f>E192*D192</f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40</v>
      </c>
      <c r="B193" s="13" t="s">
        <v>180</v>
      </c>
      <c r="C193" s="9">
        <v>350</v>
      </c>
      <c r="D193" s="11">
        <v>160</v>
      </c>
      <c r="E193" s="41">
        <f>SUM(G193:BD193)</f>
        <v>0</v>
      </c>
      <c r="F193" s="41">
        <f>E193*D193</f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6" t="s">
        <v>51</v>
      </c>
      <c r="B194" s="7"/>
      <c r="C194" s="6"/>
      <c r="D194" s="6"/>
      <c r="E194" s="44"/>
      <c r="F194" s="44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</row>
    <row r="195" spans="1:59" ht="15.75">
      <c r="A195" s="10">
        <v>41</v>
      </c>
      <c r="B195" s="13" t="s">
        <v>181</v>
      </c>
      <c r="C195" s="9">
        <v>150</v>
      </c>
      <c r="D195" s="11">
        <v>135</v>
      </c>
      <c r="E195" s="41">
        <f aca="true" t="shared" si="11" ref="E195:E204">SUM(G195:BD195)</f>
        <v>0</v>
      </c>
      <c r="F195" s="41">
        <f aca="true" t="shared" si="12" ref="F195:F204">E195*D195</f>
        <v>0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</row>
    <row r="196" spans="1:59" ht="15.75">
      <c r="A196" s="10">
        <v>42</v>
      </c>
      <c r="B196" s="13" t="s">
        <v>182</v>
      </c>
      <c r="C196" s="9">
        <v>100</v>
      </c>
      <c r="D196" s="11">
        <v>125</v>
      </c>
      <c r="E196" s="41">
        <f t="shared" si="11"/>
        <v>0</v>
      </c>
      <c r="F196" s="41">
        <f t="shared" si="12"/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43</v>
      </c>
      <c r="B197" s="13" t="s">
        <v>183</v>
      </c>
      <c r="C197" s="9">
        <v>100</v>
      </c>
      <c r="D197" s="11">
        <v>135</v>
      </c>
      <c r="E197" s="41">
        <f t="shared" si="11"/>
        <v>0</v>
      </c>
      <c r="F197" s="41">
        <f t="shared" si="12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44</v>
      </c>
      <c r="B198" s="13" t="s">
        <v>184</v>
      </c>
      <c r="C198" s="9">
        <v>110</v>
      </c>
      <c r="D198" s="11">
        <v>160</v>
      </c>
      <c r="E198" s="41">
        <f t="shared" si="11"/>
        <v>0</v>
      </c>
      <c r="F198" s="41">
        <f t="shared" si="12"/>
        <v>0</v>
      </c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45</v>
      </c>
      <c r="B199" s="13" t="s">
        <v>185</v>
      </c>
      <c r="C199" s="9">
        <v>100</v>
      </c>
      <c r="D199" s="11">
        <v>135</v>
      </c>
      <c r="E199" s="41">
        <f t="shared" si="11"/>
        <v>0</v>
      </c>
      <c r="F199" s="41">
        <f t="shared" si="12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46</v>
      </c>
      <c r="B200" s="13" t="s">
        <v>186</v>
      </c>
      <c r="C200" s="9">
        <v>150</v>
      </c>
      <c r="D200" s="11">
        <v>125</v>
      </c>
      <c r="E200" s="41">
        <f t="shared" si="11"/>
        <v>0</v>
      </c>
      <c r="F200" s="41">
        <f t="shared" si="12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47</v>
      </c>
      <c r="B201" s="13" t="s">
        <v>187</v>
      </c>
      <c r="C201" s="9">
        <v>110</v>
      </c>
      <c r="D201" s="11">
        <v>135</v>
      </c>
      <c r="E201" s="41">
        <f t="shared" si="11"/>
        <v>0</v>
      </c>
      <c r="F201" s="41">
        <f t="shared" si="12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48</v>
      </c>
      <c r="B202" s="13" t="s">
        <v>188</v>
      </c>
      <c r="C202" s="9">
        <v>150</v>
      </c>
      <c r="D202" s="11">
        <v>135</v>
      </c>
      <c r="E202" s="41">
        <f t="shared" si="11"/>
        <v>0</v>
      </c>
      <c r="F202" s="41">
        <f t="shared" si="12"/>
        <v>0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10">
        <v>49</v>
      </c>
      <c r="B203" s="13" t="s">
        <v>189</v>
      </c>
      <c r="C203" s="9">
        <v>100</v>
      </c>
      <c r="D203" s="11">
        <v>125</v>
      </c>
      <c r="E203" s="41">
        <f t="shared" si="11"/>
        <v>0</v>
      </c>
      <c r="F203" s="41">
        <f t="shared" si="12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5.75">
      <c r="A204" s="10">
        <v>50</v>
      </c>
      <c r="B204" s="13" t="s">
        <v>190</v>
      </c>
      <c r="C204" s="9">
        <v>100</v>
      </c>
      <c r="D204" s="11">
        <v>125</v>
      </c>
      <c r="E204" s="41">
        <f t="shared" si="11"/>
        <v>0</v>
      </c>
      <c r="F204" s="41">
        <f t="shared" si="12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6" t="s">
        <v>62</v>
      </c>
      <c r="B205" s="7"/>
      <c r="C205" s="6"/>
      <c r="D205" s="6"/>
      <c r="E205" s="44"/>
      <c r="F205" s="44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</row>
    <row r="206" spans="1:59" ht="15.75">
      <c r="A206" s="10">
        <v>51</v>
      </c>
      <c r="B206" s="13" t="s">
        <v>191</v>
      </c>
      <c r="C206" s="9">
        <v>160</v>
      </c>
      <c r="D206" s="11">
        <v>45</v>
      </c>
      <c r="E206" s="41">
        <f aca="true" t="shared" si="13" ref="E206:E212">SUM(G206:BD206)</f>
        <v>0</v>
      </c>
      <c r="F206" s="41">
        <f aca="true" t="shared" si="14" ref="F206:F212">E206*D206</f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52</v>
      </c>
      <c r="B207" s="13" t="s">
        <v>192</v>
      </c>
      <c r="C207" s="9">
        <v>150</v>
      </c>
      <c r="D207" s="11">
        <v>40</v>
      </c>
      <c r="E207" s="41">
        <f t="shared" si="13"/>
        <v>0</v>
      </c>
      <c r="F207" s="41">
        <f t="shared" si="14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53</v>
      </c>
      <c r="B208" s="13" t="s">
        <v>193</v>
      </c>
      <c r="C208" s="9">
        <v>130</v>
      </c>
      <c r="D208" s="11">
        <v>35</v>
      </c>
      <c r="E208" s="41">
        <f t="shared" si="13"/>
        <v>0</v>
      </c>
      <c r="F208" s="41">
        <f t="shared" si="14"/>
        <v>0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54</v>
      </c>
      <c r="B209" s="13" t="s">
        <v>194</v>
      </c>
      <c r="C209" s="9">
        <v>150</v>
      </c>
      <c r="D209" s="11">
        <v>45</v>
      </c>
      <c r="E209" s="41">
        <f t="shared" si="13"/>
        <v>0</v>
      </c>
      <c r="F209" s="41">
        <f t="shared" si="14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10">
        <v>55</v>
      </c>
      <c r="B210" s="13" t="s">
        <v>195</v>
      </c>
      <c r="C210" s="9">
        <v>100</v>
      </c>
      <c r="D210" s="11">
        <v>50</v>
      </c>
      <c r="E210" s="41">
        <f t="shared" si="13"/>
        <v>0</v>
      </c>
      <c r="F210" s="41">
        <f t="shared" si="14"/>
        <v>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5.75">
      <c r="A211" s="10">
        <v>56</v>
      </c>
      <c r="B211" s="13" t="s">
        <v>196</v>
      </c>
      <c r="C211" s="9">
        <v>120</v>
      </c>
      <c r="D211" s="11">
        <v>50</v>
      </c>
      <c r="E211" s="41">
        <f t="shared" si="13"/>
        <v>0</v>
      </c>
      <c r="F211" s="41">
        <f t="shared" si="14"/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10">
        <v>57</v>
      </c>
      <c r="B212" s="13" t="s">
        <v>69</v>
      </c>
      <c r="C212" s="9">
        <v>150</v>
      </c>
      <c r="D212" s="11">
        <v>35</v>
      </c>
      <c r="E212" s="41">
        <f t="shared" si="13"/>
        <v>0</v>
      </c>
      <c r="F212" s="41">
        <f t="shared" si="14"/>
        <v>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5.75">
      <c r="A213" s="6" t="s">
        <v>70</v>
      </c>
      <c r="B213" s="7"/>
      <c r="C213" s="6"/>
      <c r="D213" s="6"/>
      <c r="E213" s="44"/>
      <c r="F213" s="44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</row>
    <row r="214" spans="1:59" ht="15.75">
      <c r="A214" s="10">
        <v>58</v>
      </c>
      <c r="B214" s="13" t="s">
        <v>197</v>
      </c>
      <c r="C214" s="9">
        <v>275</v>
      </c>
      <c r="D214" s="11">
        <v>400</v>
      </c>
      <c r="E214" s="41">
        <f>SUM(G214:BD214)</f>
        <v>0</v>
      </c>
      <c r="F214" s="41">
        <f>E214*D214</f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10">
        <v>59</v>
      </c>
      <c r="B215" s="13" t="s">
        <v>198</v>
      </c>
      <c r="C215" s="9">
        <v>350</v>
      </c>
      <c r="D215" s="11">
        <v>260</v>
      </c>
      <c r="E215" s="41">
        <f>SUM(G215:BD215)</f>
        <v>0</v>
      </c>
      <c r="F215" s="41">
        <f>E215*D215</f>
        <v>0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</row>
    <row r="216" spans="1:59" ht="15.75">
      <c r="A216" s="10">
        <v>60</v>
      </c>
      <c r="B216" s="13" t="s">
        <v>199</v>
      </c>
      <c r="C216" s="9">
        <v>250</v>
      </c>
      <c r="D216" s="11">
        <v>190</v>
      </c>
      <c r="E216" s="41">
        <f>SUM(G216:BD216)</f>
        <v>0</v>
      </c>
      <c r="F216" s="41">
        <f>E216*D216</f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6" t="s">
        <v>74</v>
      </c>
      <c r="B217" s="7"/>
      <c r="C217" s="6"/>
      <c r="D217" s="6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</row>
    <row r="218" spans="1:59" ht="15.75">
      <c r="A218" s="10">
        <v>61</v>
      </c>
      <c r="B218" s="13" t="s">
        <v>200</v>
      </c>
      <c r="C218" s="9">
        <v>250</v>
      </c>
      <c r="D218" s="11">
        <v>90</v>
      </c>
      <c r="E218" s="41">
        <f>SUM(G218:BD218)</f>
        <v>0</v>
      </c>
      <c r="F218" s="41">
        <f>E218*D218</f>
        <v>0</v>
      </c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10">
        <v>62</v>
      </c>
      <c r="B219" s="13" t="s">
        <v>201</v>
      </c>
      <c r="C219" s="9">
        <v>175</v>
      </c>
      <c r="D219" s="11">
        <v>95</v>
      </c>
      <c r="E219" s="41">
        <f>SUM(G219:BD219)</f>
        <v>0</v>
      </c>
      <c r="F219" s="41">
        <f>E219*D219</f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5.75">
      <c r="A220" s="10">
        <v>63</v>
      </c>
      <c r="B220" s="13" t="s">
        <v>202</v>
      </c>
      <c r="C220" s="9">
        <v>220</v>
      </c>
      <c r="D220" s="11">
        <v>100</v>
      </c>
      <c r="E220" s="41">
        <f>SUM(G220:BD220)</f>
        <v>0</v>
      </c>
      <c r="F220" s="41">
        <f>E220*D220</f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6" t="s">
        <v>78</v>
      </c>
      <c r="B221" s="7"/>
      <c r="C221" s="6"/>
      <c r="D221" s="6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</row>
    <row r="222" spans="1:59" ht="15.75">
      <c r="A222" s="10">
        <v>64</v>
      </c>
      <c r="B222" s="13" t="s">
        <v>79</v>
      </c>
      <c r="C222" s="9">
        <v>100</v>
      </c>
      <c r="D222" s="11">
        <v>120</v>
      </c>
      <c r="E222" s="41">
        <f aca="true" t="shared" si="15" ref="E222:E239">SUM(G222:BD222)</f>
        <v>0</v>
      </c>
      <c r="F222" s="41">
        <f aca="true" t="shared" si="16" ref="F222:F239">E222*D222</f>
        <v>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</row>
    <row r="223" spans="1:59" ht="15.75">
      <c r="A223" s="10">
        <v>65</v>
      </c>
      <c r="B223" s="13" t="s">
        <v>80</v>
      </c>
      <c r="C223" s="9">
        <v>100</v>
      </c>
      <c r="D223" s="11">
        <v>120</v>
      </c>
      <c r="E223" s="41">
        <f t="shared" si="15"/>
        <v>0</v>
      </c>
      <c r="F223" s="41">
        <f t="shared" si="16"/>
        <v>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:59" ht="15.75">
      <c r="A224" s="10">
        <v>66</v>
      </c>
      <c r="B224" s="13" t="s">
        <v>81</v>
      </c>
      <c r="C224" s="9">
        <v>100</v>
      </c>
      <c r="D224" s="11">
        <v>120</v>
      </c>
      <c r="E224" s="41">
        <f t="shared" si="15"/>
        <v>0</v>
      </c>
      <c r="F224" s="41">
        <f t="shared" si="16"/>
        <v>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:59" ht="15.75">
      <c r="A225" s="10">
        <v>67</v>
      </c>
      <c r="B225" s="13" t="s">
        <v>82</v>
      </c>
      <c r="C225" s="9">
        <v>135</v>
      </c>
      <c r="D225" s="11">
        <v>150</v>
      </c>
      <c r="E225" s="41">
        <f t="shared" si="15"/>
        <v>0</v>
      </c>
      <c r="F225" s="41">
        <f t="shared" si="16"/>
        <v>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:59" ht="15.75">
      <c r="A226" s="10">
        <v>68</v>
      </c>
      <c r="B226" s="13" t="s">
        <v>83</v>
      </c>
      <c r="C226" s="9">
        <v>140</v>
      </c>
      <c r="D226" s="11">
        <v>185</v>
      </c>
      <c r="E226" s="41">
        <f t="shared" si="15"/>
        <v>0</v>
      </c>
      <c r="F226" s="41">
        <f t="shared" si="16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:59" ht="15.75">
      <c r="A227" s="10">
        <v>69</v>
      </c>
      <c r="B227" s="13" t="s">
        <v>84</v>
      </c>
      <c r="C227" s="9">
        <v>120</v>
      </c>
      <c r="D227" s="11">
        <v>130</v>
      </c>
      <c r="E227" s="41">
        <f t="shared" si="15"/>
        <v>0</v>
      </c>
      <c r="F227" s="41">
        <f t="shared" si="16"/>
        <v>0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:59" ht="15.75">
      <c r="A228" s="10">
        <v>70</v>
      </c>
      <c r="B228" s="13" t="s">
        <v>85</v>
      </c>
      <c r="C228" s="9">
        <v>110</v>
      </c>
      <c r="D228" s="11">
        <v>170</v>
      </c>
      <c r="E228" s="41">
        <f t="shared" si="15"/>
        <v>0</v>
      </c>
      <c r="F228" s="41">
        <f t="shared" si="16"/>
        <v>0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:59" ht="15.75">
      <c r="A229" s="10">
        <v>71</v>
      </c>
      <c r="B229" s="13" t="s">
        <v>86</v>
      </c>
      <c r="C229" s="9">
        <v>110</v>
      </c>
      <c r="D229" s="11">
        <v>130</v>
      </c>
      <c r="E229" s="41">
        <f t="shared" si="15"/>
        <v>0</v>
      </c>
      <c r="F229" s="41">
        <f t="shared" si="16"/>
        <v>0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</row>
    <row r="230" spans="1:59" ht="15.75">
      <c r="A230" s="10">
        <v>72</v>
      </c>
      <c r="B230" s="13" t="s">
        <v>203</v>
      </c>
      <c r="C230" s="9">
        <v>100</v>
      </c>
      <c r="D230" s="11">
        <v>35</v>
      </c>
      <c r="E230" s="41">
        <f t="shared" si="15"/>
        <v>0</v>
      </c>
      <c r="F230" s="41">
        <f t="shared" si="16"/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:59" ht="15.75">
      <c r="A231" s="10">
        <v>73</v>
      </c>
      <c r="B231" s="13" t="s">
        <v>204</v>
      </c>
      <c r="C231" s="9">
        <v>100</v>
      </c>
      <c r="D231" s="11">
        <v>45</v>
      </c>
      <c r="E231" s="41">
        <f t="shared" si="15"/>
        <v>0</v>
      </c>
      <c r="F231" s="41">
        <f t="shared" si="16"/>
        <v>0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:59" ht="15.75">
      <c r="A232" s="10">
        <v>74</v>
      </c>
      <c r="B232" s="13" t="s">
        <v>205</v>
      </c>
      <c r="C232" s="9">
        <v>100</v>
      </c>
      <c r="D232" s="11">
        <v>35</v>
      </c>
      <c r="E232" s="41">
        <f t="shared" si="15"/>
        <v>0</v>
      </c>
      <c r="F232" s="41">
        <f t="shared" si="16"/>
        <v>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:59" ht="15.75">
      <c r="A233" s="10">
        <v>75</v>
      </c>
      <c r="B233" s="13" t="s">
        <v>90</v>
      </c>
      <c r="C233" s="9">
        <v>120</v>
      </c>
      <c r="D233" s="11">
        <v>75</v>
      </c>
      <c r="E233" s="41">
        <f t="shared" si="15"/>
        <v>0</v>
      </c>
      <c r="F233" s="41">
        <f t="shared" si="16"/>
        <v>0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</row>
    <row r="234" spans="1:59" ht="15.75">
      <c r="A234" s="10">
        <v>76</v>
      </c>
      <c r="B234" s="13" t="s">
        <v>91</v>
      </c>
      <c r="C234" s="9">
        <v>80</v>
      </c>
      <c r="D234" s="11">
        <v>40</v>
      </c>
      <c r="E234" s="41">
        <f t="shared" si="15"/>
        <v>0</v>
      </c>
      <c r="F234" s="41">
        <f t="shared" si="16"/>
        <v>0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</row>
    <row r="235" spans="1:59" ht="15.75">
      <c r="A235" s="10">
        <v>77</v>
      </c>
      <c r="B235" s="13" t="s">
        <v>92</v>
      </c>
      <c r="C235" s="9">
        <v>80</v>
      </c>
      <c r="D235" s="11">
        <v>30</v>
      </c>
      <c r="E235" s="41">
        <f t="shared" si="15"/>
        <v>0</v>
      </c>
      <c r="F235" s="41">
        <f t="shared" si="16"/>
        <v>0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</row>
    <row r="236" spans="1:59" ht="15.75">
      <c r="A236" s="10">
        <v>78</v>
      </c>
      <c r="B236" s="13" t="s">
        <v>93</v>
      </c>
      <c r="C236" s="9">
        <v>100</v>
      </c>
      <c r="D236" s="11">
        <v>35</v>
      </c>
      <c r="E236" s="41">
        <f t="shared" si="15"/>
        <v>0</v>
      </c>
      <c r="F236" s="41">
        <f t="shared" si="16"/>
        <v>0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</row>
    <row r="237" spans="1:59" ht="15.75">
      <c r="A237" s="10">
        <v>79</v>
      </c>
      <c r="B237" s="13" t="s">
        <v>94</v>
      </c>
      <c r="C237" s="9">
        <v>100</v>
      </c>
      <c r="D237" s="11">
        <v>35</v>
      </c>
      <c r="E237" s="41">
        <f t="shared" si="15"/>
        <v>0</v>
      </c>
      <c r="F237" s="41">
        <f t="shared" si="16"/>
        <v>0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</row>
    <row r="238" spans="1:59" ht="15.75">
      <c r="A238" s="10">
        <v>80</v>
      </c>
      <c r="B238" s="13" t="s">
        <v>95</v>
      </c>
      <c r="C238" s="9">
        <v>100</v>
      </c>
      <c r="D238" s="11">
        <v>35</v>
      </c>
      <c r="E238" s="41">
        <f t="shared" si="15"/>
        <v>0</v>
      </c>
      <c r="F238" s="41">
        <f t="shared" si="16"/>
        <v>0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</row>
    <row r="239" spans="1:59" ht="15.75">
      <c r="A239" s="10">
        <v>81</v>
      </c>
      <c r="B239" s="13" t="s">
        <v>96</v>
      </c>
      <c r="C239" s="9">
        <v>100</v>
      </c>
      <c r="D239" s="11">
        <v>35</v>
      </c>
      <c r="E239" s="41">
        <f t="shared" si="15"/>
        <v>0</v>
      </c>
      <c r="F239" s="41">
        <f t="shared" si="16"/>
        <v>0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</row>
    <row r="240" spans="1:59" ht="15.75">
      <c r="A240" s="6" t="s">
        <v>97</v>
      </c>
      <c r="B240" s="7"/>
      <c r="C240" s="6"/>
      <c r="D240" s="6"/>
      <c r="E240" s="44"/>
      <c r="F240" s="44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</row>
    <row r="241" spans="1:59" ht="15.75">
      <c r="A241" s="10">
        <v>82</v>
      </c>
      <c r="B241" s="13" t="s">
        <v>98</v>
      </c>
      <c r="C241" s="9">
        <v>30</v>
      </c>
      <c r="D241" s="11">
        <v>3</v>
      </c>
      <c r="E241" s="41">
        <f>SUM(G241:BD241)</f>
        <v>0</v>
      </c>
      <c r="F241" s="41">
        <f>E241*D241</f>
        <v>0</v>
      </c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</row>
    <row r="242" spans="1:59" ht="15.75">
      <c r="A242" s="10">
        <v>83</v>
      </c>
      <c r="B242" s="13" t="s">
        <v>99</v>
      </c>
      <c r="C242" s="9">
        <v>25</v>
      </c>
      <c r="D242" s="11">
        <v>2</v>
      </c>
      <c r="E242" s="41">
        <f>SUM(G242:BD242)</f>
        <v>0</v>
      </c>
      <c r="F242" s="41">
        <f>E242*D242</f>
        <v>0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</row>
    <row r="243" spans="1:59" ht="15.75">
      <c r="A243" s="6" t="s">
        <v>100</v>
      </c>
      <c r="B243" s="7"/>
      <c r="C243" s="6"/>
      <c r="D243" s="6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</row>
    <row r="244" spans="1:59" ht="15.75">
      <c r="A244" s="10">
        <v>84</v>
      </c>
      <c r="B244" s="13" t="s">
        <v>101</v>
      </c>
      <c r="C244" s="9">
        <v>25</v>
      </c>
      <c r="D244" s="11">
        <v>15</v>
      </c>
      <c r="E244" s="41">
        <f aca="true" t="shared" si="17" ref="E244:E252">SUM(G244:BD244)</f>
        <v>0</v>
      </c>
      <c r="F244" s="41">
        <f aca="true" t="shared" si="18" ref="F244:F252">E244*D244</f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</row>
    <row r="245" spans="1:59" ht="15.75">
      <c r="A245" s="10">
        <v>85</v>
      </c>
      <c r="B245" s="13" t="s">
        <v>102</v>
      </c>
      <c r="C245" s="9">
        <v>25</v>
      </c>
      <c r="D245" s="11">
        <v>15</v>
      </c>
      <c r="E245" s="41">
        <f t="shared" si="17"/>
        <v>0</v>
      </c>
      <c r="F245" s="41">
        <f t="shared" si="18"/>
        <v>0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</row>
    <row r="246" spans="1:59" ht="15.75">
      <c r="A246" s="10">
        <v>86</v>
      </c>
      <c r="B246" s="13" t="s">
        <v>103</v>
      </c>
      <c r="C246" s="9">
        <v>25</v>
      </c>
      <c r="D246" s="11">
        <v>15</v>
      </c>
      <c r="E246" s="41">
        <f t="shared" si="17"/>
        <v>0</v>
      </c>
      <c r="F246" s="41">
        <f t="shared" si="18"/>
        <v>0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</row>
    <row r="247" spans="1:59" ht="15.75">
      <c r="A247" s="10">
        <v>87</v>
      </c>
      <c r="B247" s="13" t="s">
        <v>104</v>
      </c>
      <c r="C247" s="9">
        <v>25</v>
      </c>
      <c r="D247" s="11">
        <v>15</v>
      </c>
      <c r="E247" s="41">
        <f t="shared" si="17"/>
        <v>0</v>
      </c>
      <c r="F247" s="41">
        <f t="shared" si="18"/>
        <v>0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</row>
    <row r="248" spans="1:59" ht="15.75">
      <c r="A248" s="10">
        <v>88</v>
      </c>
      <c r="B248" s="13" t="s">
        <v>105</v>
      </c>
      <c r="C248" s="9">
        <v>45</v>
      </c>
      <c r="D248" s="11">
        <v>20</v>
      </c>
      <c r="E248" s="41">
        <f t="shared" si="17"/>
        <v>0</v>
      </c>
      <c r="F248" s="41">
        <f t="shared" si="18"/>
        <v>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</row>
    <row r="249" spans="1:59" ht="15.75">
      <c r="A249" s="10">
        <v>89</v>
      </c>
      <c r="B249" s="13" t="s">
        <v>106</v>
      </c>
      <c r="C249" s="9">
        <v>10</v>
      </c>
      <c r="D249" s="11">
        <v>15</v>
      </c>
      <c r="E249" s="41">
        <f t="shared" si="17"/>
        <v>0</v>
      </c>
      <c r="F249" s="41">
        <f t="shared" si="18"/>
        <v>0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</row>
    <row r="250" spans="1:59" ht="15.75">
      <c r="A250" s="10">
        <v>90</v>
      </c>
      <c r="B250" s="13" t="s">
        <v>107</v>
      </c>
      <c r="C250" s="9">
        <v>12</v>
      </c>
      <c r="D250" s="11">
        <v>15</v>
      </c>
      <c r="E250" s="41">
        <f t="shared" si="17"/>
        <v>0</v>
      </c>
      <c r="F250" s="41">
        <f t="shared" si="18"/>
        <v>0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</row>
    <row r="251" spans="1:59" ht="15.75">
      <c r="A251" s="10">
        <v>91</v>
      </c>
      <c r="B251" s="13" t="s">
        <v>108</v>
      </c>
      <c r="C251" s="9">
        <v>50</v>
      </c>
      <c r="D251" s="11">
        <v>10</v>
      </c>
      <c r="E251" s="41">
        <f t="shared" si="17"/>
        <v>0</v>
      </c>
      <c r="F251" s="41">
        <f t="shared" si="18"/>
        <v>0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10">
        <v>92</v>
      </c>
      <c r="B252" s="13" t="s">
        <v>109</v>
      </c>
      <c r="C252" s="9">
        <v>30</v>
      </c>
      <c r="D252" s="11">
        <v>15</v>
      </c>
      <c r="E252" s="41">
        <f t="shared" si="17"/>
        <v>0</v>
      </c>
      <c r="F252" s="41">
        <f t="shared" si="18"/>
        <v>0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</row>
    <row r="253" spans="1:59" ht="15.75">
      <c r="A253" s="6" t="s">
        <v>110</v>
      </c>
      <c r="B253" s="7"/>
      <c r="C253" s="6"/>
      <c r="D253" s="6"/>
      <c r="E253" s="44"/>
      <c r="F253" s="44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</row>
    <row r="254" spans="1:59" ht="15.75">
      <c r="A254" s="10">
        <v>93</v>
      </c>
      <c r="B254" s="13" t="s">
        <v>111</v>
      </c>
      <c r="C254" s="9">
        <v>500</v>
      </c>
      <c r="D254" s="11">
        <v>35</v>
      </c>
      <c r="E254" s="41">
        <f aca="true" t="shared" si="19" ref="E254:E272">SUM(G254:BD254)</f>
        <v>0</v>
      </c>
      <c r="F254" s="41">
        <f aca="true" t="shared" si="20" ref="F254:F272">E254*D254</f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:59" ht="15.75">
      <c r="A255" s="10">
        <v>94</v>
      </c>
      <c r="B255" s="13" t="s">
        <v>112</v>
      </c>
      <c r="C255" s="9">
        <v>500</v>
      </c>
      <c r="D255" s="11">
        <v>35</v>
      </c>
      <c r="E255" s="41">
        <f t="shared" si="19"/>
        <v>0</v>
      </c>
      <c r="F255" s="41">
        <f t="shared" si="20"/>
        <v>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95</v>
      </c>
      <c r="B256" s="13" t="s">
        <v>113</v>
      </c>
      <c r="C256" s="9">
        <v>500</v>
      </c>
      <c r="D256" s="11">
        <v>30</v>
      </c>
      <c r="E256" s="41">
        <f t="shared" si="19"/>
        <v>0</v>
      </c>
      <c r="F256" s="41">
        <f t="shared" si="20"/>
        <v>0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10">
        <v>96</v>
      </c>
      <c r="B257" s="13" t="s">
        <v>114</v>
      </c>
      <c r="C257" s="9">
        <v>500</v>
      </c>
      <c r="D257" s="11">
        <v>65</v>
      </c>
      <c r="E257" s="41">
        <f t="shared" si="19"/>
        <v>0</v>
      </c>
      <c r="F257" s="41">
        <f t="shared" si="20"/>
        <v>0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:59" ht="15.75">
      <c r="A258" s="10">
        <v>97</v>
      </c>
      <c r="B258" s="13" t="s">
        <v>115</v>
      </c>
      <c r="C258" s="9">
        <v>500</v>
      </c>
      <c r="D258" s="11">
        <v>65</v>
      </c>
      <c r="E258" s="41">
        <f t="shared" si="19"/>
        <v>0</v>
      </c>
      <c r="F258" s="41">
        <f t="shared" si="20"/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98</v>
      </c>
      <c r="B259" s="13" t="s">
        <v>116</v>
      </c>
      <c r="C259" s="9">
        <v>500</v>
      </c>
      <c r="D259" s="11">
        <v>65</v>
      </c>
      <c r="E259" s="41">
        <f t="shared" si="19"/>
        <v>0</v>
      </c>
      <c r="F259" s="41">
        <f t="shared" si="20"/>
        <v>0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99</v>
      </c>
      <c r="B260" s="13" t="s">
        <v>117</v>
      </c>
      <c r="C260" s="9">
        <v>500</v>
      </c>
      <c r="D260" s="11">
        <v>75</v>
      </c>
      <c r="E260" s="41">
        <f t="shared" si="19"/>
        <v>0</v>
      </c>
      <c r="F260" s="41">
        <f t="shared" si="20"/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100</v>
      </c>
      <c r="B261" s="13" t="s">
        <v>118</v>
      </c>
      <c r="C261" s="9">
        <v>500</v>
      </c>
      <c r="D261" s="11">
        <v>55</v>
      </c>
      <c r="E261" s="41">
        <f t="shared" si="19"/>
        <v>0</v>
      </c>
      <c r="F261" s="41">
        <f t="shared" si="20"/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10">
        <v>101</v>
      </c>
      <c r="B262" s="13" t="s">
        <v>119</v>
      </c>
      <c r="C262" s="9">
        <v>500</v>
      </c>
      <c r="D262" s="11">
        <v>55</v>
      </c>
      <c r="E262" s="41">
        <f t="shared" si="19"/>
        <v>0</v>
      </c>
      <c r="F262" s="41">
        <f t="shared" si="20"/>
        <v>0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</row>
    <row r="263" spans="1:59" ht="15.75">
      <c r="A263" s="10">
        <v>102</v>
      </c>
      <c r="B263" s="13" t="s">
        <v>120</v>
      </c>
      <c r="C263" s="9">
        <v>200</v>
      </c>
      <c r="D263" s="11">
        <v>35</v>
      </c>
      <c r="E263" s="41">
        <f t="shared" si="19"/>
        <v>0</v>
      </c>
      <c r="F263" s="41">
        <f t="shared" si="20"/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103</v>
      </c>
      <c r="B264" s="13" t="s">
        <v>121</v>
      </c>
      <c r="C264" s="9">
        <v>200</v>
      </c>
      <c r="D264" s="11">
        <v>35</v>
      </c>
      <c r="E264" s="41">
        <f t="shared" si="19"/>
        <v>0</v>
      </c>
      <c r="F264" s="41">
        <f t="shared" si="20"/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104</v>
      </c>
      <c r="B265" s="13" t="s">
        <v>122</v>
      </c>
      <c r="C265" s="9">
        <v>200</v>
      </c>
      <c r="D265" s="11">
        <v>35</v>
      </c>
      <c r="E265" s="41">
        <f t="shared" si="19"/>
        <v>0</v>
      </c>
      <c r="F265" s="41">
        <f t="shared" si="20"/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105</v>
      </c>
      <c r="B266" s="13" t="s">
        <v>123</v>
      </c>
      <c r="C266" s="9">
        <v>200</v>
      </c>
      <c r="D266" s="11">
        <v>40</v>
      </c>
      <c r="E266" s="41">
        <f t="shared" si="19"/>
        <v>0</v>
      </c>
      <c r="F266" s="41">
        <f t="shared" si="20"/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10">
        <v>106</v>
      </c>
      <c r="B267" s="13" t="s">
        <v>124</v>
      </c>
      <c r="C267" s="9">
        <v>200</v>
      </c>
      <c r="D267" s="11">
        <v>40</v>
      </c>
      <c r="E267" s="41">
        <f t="shared" si="19"/>
        <v>0</v>
      </c>
      <c r="F267" s="41">
        <f t="shared" si="20"/>
        <v>0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</row>
    <row r="268" spans="1:59" ht="15.75">
      <c r="A268" s="10">
        <v>107</v>
      </c>
      <c r="B268" s="13" t="s">
        <v>125</v>
      </c>
      <c r="C268" s="9">
        <v>200</v>
      </c>
      <c r="D268" s="11">
        <v>40</v>
      </c>
      <c r="E268" s="41">
        <f t="shared" si="19"/>
        <v>0</v>
      </c>
      <c r="F268" s="41">
        <f t="shared" si="20"/>
        <v>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108</v>
      </c>
      <c r="B269" s="13" t="s">
        <v>126</v>
      </c>
      <c r="C269" s="9">
        <v>1000</v>
      </c>
      <c r="D269" s="11">
        <v>170</v>
      </c>
      <c r="E269" s="41">
        <f t="shared" si="19"/>
        <v>0</v>
      </c>
      <c r="F269" s="41">
        <f t="shared" si="20"/>
        <v>0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10">
        <v>109</v>
      </c>
      <c r="B270" s="13" t="s">
        <v>127</v>
      </c>
      <c r="C270" s="9">
        <v>1000</v>
      </c>
      <c r="D270" s="11">
        <v>170</v>
      </c>
      <c r="E270" s="41">
        <f t="shared" si="19"/>
        <v>0</v>
      </c>
      <c r="F270" s="41">
        <f t="shared" si="20"/>
        <v>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:59" ht="15.75">
      <c r="A271" s="10">
        <v>110</v>
      </c>
      <c r="B271" s="13" t="s">
        <v>128</v>
      </c>
      <c r="C271" s="9">
        <v>1000</v>
      </c>
      <c r="D271" s="11">
        <v>170</v>
      </c>
      <c r="E271" s="41">
        <f t="shared" si="19"/>
        <v>0</v>
      </c>
      <c r="F271" s="41">
        <f t="shared" si="20"/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10">
        <v>111</v>
      </c>
      <c r="B272" s="13" t="s">
        <v>129</v>
      </c>
      <c r="C272" s="9">
        <v>1000</v>
      </c>
      <c r="D272" s="11">
        <v>170</v>
      </c>
      <c r="E272" s="41">
        <f t="shared" si="19"/>
        <v>0</v>
      </c>
      <c r="F272" s="41">
        <f t="shared" si="20"/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:59" ht="15.75">
      <c r="A273" s="6" t="s">
        <v>130</v>
      </c>
      <c r="B273" s="7"/>
      <c r="C273" s="6"/>
      <c r="D273" s="6"/>
      <c r="E273" s="44"/>
      <c r="F273" s="44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</row>
    <row r="274" spans="1:59" ht="15.75">
      <c r="A274" s="10">
        <v>112</v>
      </c>
      <c r="B274" s="13" t="s">
        <v>131</v>
      </c>
      <c r="C274" s="9">
        <v>1000</v>
      </c>
      <c r="D274" s="11">
        <v>120</v>
      </c>
      <c r="E274" s="41">
        <f aca="true" t="shared" si="21" ref="E274:E279">SUM(G274:BD274)</f>
        <v>0</v>
      </c>
      <c r="F274" s="41">
        <f aca="true" t="shared" si="22" ref="F274:F279">E274*D274</f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10">
        <v>113</v>
      </c>
      <c r="B275" s="13" t="s">
        <v>132</v>
      </c>
      <c r="C275" s="9">
        <v>450</v>
      </c>
      <c r="D275" s="11">
        <v>90</v>
      </c>
      <c r="E275" s="41">
        <f t="shared" si="21"/>
        <v>0</v>
      </c>
      <c r="F275" s="41">
        <f t="shared" si="22"/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:59" ht="15.75">
      <c r="A276" s="10">
        <v>114</v>
      </c>
      <c r="B276" s="13" t="s">
        <v>133</v>
      </c>
      <c r="C276" s="9">
        <v>290</v>
      </c>
      <c r="D276" s="11">
        <v>80</v>
      </c>
      <c r="E276" s="41">
        <f t="shared" si="21"/>
        <v>0</v>
      </c>
      <c r="F276" s="41">
        <f t="shared" si="22"/>
        <v>0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</row>
    <row r="277" spans="1:59" ht="15.75">
      <c r="A277" s="10">
        <v>115</v>
      </c>
      <c r="B277" s="13" t="s">
        <v>134</v>
      </c>
      <c r="C277" s="9">
        <v>290</v>
      </c>
      <c r="D277" s="11">
        <v>80</v>
      </c>
      <c r="E277" s="41">
        <f t="shared" si="21"/>
        <v>0</v>
      </c>
      <c r="F277" s="41">
        <f t="shared" si="22"/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116</v>
      </c>
      <c r="B278" s="13" t="s">
        <v>135</v>
      </c>
      <c r="C278" s="9">
        <v>290</v>
      </c>
      <c r="D278" s="11">
        <v>70</v>
      </c>
      <c r="E278" s="41">
        <f t="shared" si="21"/>
        <v>0</v>
      </c>
      <c r="F278" s="41">
        <f t="shared" si="22"/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117</v>
      </c>
      <c r="B279" s="13" t="s">
        <v>136</v>
      </c>
      <c r="C279" s="9">
        <v>100</v>
      </c>
      <c r="D279" s="11">
        <v>60</v>
      </c>
      <c r="E279" s="41">
        <f t="shared" si="21"/>
        <v>0</v>
      </c>
      <c r="F279" s="41">
        <f t="shared" si="22"/>
        <v>0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6" t="s">
        <v>137</v>
      </c>
      <c r="B280" s="7"/>
      <c r="C280" s="6"/>
      <c r="D280" s="6"/>
      <c r="E280" s="44"/>
      <c r="F280" s="44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</row>
    <row r="281" spans="1:59" ht="15.75">
      <c r="A281" s="10">
        <v>118</v>
      </c>
      <c r="B281" s="13" t="s">
        <v>138</v>
      </c>
      <c r="C281" s="9">
        <v>100</v>
      </c>
      <c r="D281" s="11">
        <v>120</v>
      </c>
      <c r="E281" s="41">
        <f aca="true" t="shared" si="23" ref="E281:E286">SUM(G281:BD281)</f>
        <v>0</v>
      </c>
      <c r="F281" s="41">
        <f aca="true" t="shared" si="24" ref="F281:F286">E281*D281</f>
        <v>0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:59" ht="15.75">
      <c r="A282" s="10">
        <v>119</v>
      </c>
      <c r="B282" s="13" t="s">
        <v>139</v>
      </c>
      <c r="C282" s="9">
        <v>100</v>
      </c>
      <c r="D282" s="11">
        <v>100</v>
      </c>
      <c r="E282" s="41">
        <f t="shared" si="23"/>
        <v>0</v>
      </c>
      <c r="F282" s="41">
        <f t="shared" si="24"/>
        <v>0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10">
        <v>120</v>
      </c>
      <c r="B283" s="13" t="s">
        <v>140</v>
      </c>
      <c r="C283" s="9">
        <v>55</v>
      </c>
      <c r="D283" s="11">
        <v>40</v>
      </c>
      <c r="E283" s="41">
        <f t="shared" si="23"/>
        <v>0</v>
      </c>
      <c r="F283" s="41">
        <f t="shared" si="24"/>
        <v>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</row>
    <row r="284" spans="1:59" ht="15.75">
      <c r="A284" s="10">
        <v>121</v>
      </c>
      <c r="B284" s="13" t="s">
        <v>141</v>
      </c>
      <c r="C284" s="9">
        <v>50</v>
      </c>
      <c r="D284" s="11">
        <v>40</v>
      </c>
      <c r="E284" s="41">
        <f t="shared" si="23"/>
        <v>0</v>
      </c>
      <c r="F284" s="41">
        <f t="shared" si="24"/>
        <v>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</row>
    <row r="285" spans="1:59" ht="15.75">
      <c r="A285" s="10">
        <v>122</v>
      </c>
      <c r="B285" s="13" t="s">
        <v>142</v>
      </c>
      <c r="C285" s="9">
        <v>50</v>
      </c>
      <c r="D285" s="11">
        <v>40</v>
      </c>
      <c r="E285" s="41">
        <f t="shared" si="23"/>
        <v>0</v>
      </c>
      <c r="F285" s="41">
        <f t="shared" si="24"/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123</v>
      </c>
      <c r="B286" s="13" t="s">
        <v>143</v>
      </c>
      <c r="C286" s="9">
        <v>55</v>
      </c>
      <c r="D286" s="11">
        <v>40</v>
      </c>
      <c r="E286" s="41">
        <f t="shared" si="23"/>
        <v>0</v>
      </c>
      <c r="F286" s="41">
        <f t="shared" si="24"/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6" t="s">
        <v>144</v>
      </c>
      <c r="B287" s="7"/>
      <c r="C287" s="6"/>
      <c r="D287" s="6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.75">
      <c r="A288" s="10">
        <v>124</v>
      </c>
      <c r="B288" s="13" t="s">
        <v>146</v>
      </c>
      <c r="C288" s="9" t="s">
        <v>145</v>
      </c>
      <c r="D288" s="11">
        <v>120</v>
      </c>
      <c r="E288" s="41">
        <f>SUM(G288:BD288)</f>
        <v>0</v>
      </c>
      <c r="F288" s="41">
        <f>E288*D288</f>
        <v>0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125</v>
      </c>
      <c r="B289" s="13" t="s">
        <v>147</v>
      </c>
      <c r="C289" s="9" t="s">
        <v>145</v>
      </c>
      <c r="D289" s="11">
        <v>120</v>
      </c>
      <c r="E289" s="41">
        <f>SUM(G289:BD289)</f>
        <v>0</v>
      </c>
      <c r="F289" s="41">
        <f>E289*D289</f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10">
        <v>126</v>
      </c>
      <c r="B290" s="13" t="s">
        <v>148</v>
      </c>
      <c r="C290" s="9" t="s">
        <v>145</v>
      </c>
      <c r="D290" s="11">
        <v>120</v>
      </c>
      <c r="E290" s="41">
        <f>SUM(G290:BD290)</f>
        <v>0</v>
      </c>
      <c r="F290" s="41">
        <f>E290*D290</f>
        <v>0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</row>
    <row r="291" spans="1:59" ht="15.75">
      <c r="A291" s="10">
        <v>127</v>
      </c>
      <c r="B291" s="13" t="s">
        <v>149</v>
      </c>
      <c r="C291" s="9" t="s">
        <v>145</v>
      </c>
      <c r="D291" s="11">
        <v>30</v>
      </c>
      <c r="E291" s="41">
        <f>SUM(G291:BD291)</f>
        <v>0</v>
      </c>
      <c r="F291" s="41">
        <f>E291*D291</f>
        <v>0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</row>
    <row r="292" spans="5:59" ht="15.75">
      <c r="E292" s="51" t="s">
        <v>150</v>
      </c>
      <c r="F292" s="51">
        <f>SUM(F151:F291)</f>
        <v>0</v>
      </c>
      <c r="G292" s="52">
        <f>SUMPRODUCT(D151:D291,G151:G291)</f>
        <v>0</v>
      </c>
      <c r="H292" s="52">
        <f>SUMPRODUCT(D151:D291,H151:H291)</f>
        <v>0</v>
      </c>
      <c r="I292" s="52">
        <f>SUMPRODUCT(D151:D291,I151:I291)</f>
        <v>0</v>
      </c>
      <c r="J292" s="52">
        <f>SUMPRODUCT(D151:D291,J151:J291)</f>
        <v>0</v>
      </c>
      <c r="K292" s="52">
        <f>SUMPRODUCT(D151:D291,K151:K291)</f>
        <v>0</v>
      </c>
      <c r="L292" s="52">
        <f>SUMPRODUCT(D151:D291,L151:L291)</f>
        <v>0</v>
      </c>
      <c r="M292" s="52">
        <f>SUMPRODUCT(D151:D291,M151:M291)</f>
        <v>0</v>
      </c>
      <c r="N292" s="52">
        <f>SUMPRODUCT(D151:D291,N151:N291)</f>
        <v>0</v>
      </c>
      <c r="O292" s="52">
        <f>SUMPRODUCT(D151:D291,O151:O291)</f>
        <v>0</v>
      </c>
      <c r="P292" s="52">
        <f>SUMPRODUCT(D151:D291,P151:P291)</f>
        <v>0</v>
      </c>
      <c r="Q292" s="52">
        <f>SUMPRODUCT(D151:D291,Q151:Q291)</f>
        <v>0</v>
      </c>
      <c r="R292" s="52">
        <f>SUMPRODUCT(D151:D291,R151:R291)</f>
        <v>0</v>
      </c>
      <c r="S292" s="52">
        <f>SUMPRODUCT(D151:D291,S151:S291)</f>
        <v>0</v>
      </c>
      <c r="T292" s="52">
        <f>SUMPRODUCT(D151:D291,T151:T291)</f>
        <v>0</v>
      </c>
      <c r="U292" s="52">
        <f>SUMPRODUCT(D151:D291,U151:U291)</f>
        <v>0</v>
      </c>
      <c r="V292" s="52">
        <f>SUMPRODUCT(D151:D291,V151:V291)</f>
        <v>0</v>
      </c>
      <c r="W292" s="52">
        <f>SUMPRODUCT(D151:D291,W151:W291)</f>
        <v>0</v>
      </c>
      <c r="X292" s="52">
        <f>SUMPRODUCT(D151:D291,X151:X291)</f>
        <v>0</v>
      </c>
      <c r="Y292" s="52">
        <f>SUMPRODUCT(D151:D291,Y151:Y291)</f>
        <v>0</v>
      </c>
      <c r="Z292" s="52">
        <f>SUMPRODUCT(D151:D291,Z151:Z291)</f>
        <v>0</v>
      </c>
      <c r="AA292" s="52">
        <f>SUMPRODUCT(D151:D291,AA151:AA291)</f>
        <v>0</v>
      </c>
      <c r="AB292" s="52">
        <f>SUMPRODUCT(D151:D291,AB151:AB291)</f>
        <v>0</v>
      </c>
      <c r="AC292" s="52">
        <f>SUMPRODUCT(D151:D291,AC151:AC291)</f>
        <v>0</v>
      </c>
      <c r="AD292" s="52">
        <f>SUMPRODUCT(D151:D291,AD151:AD291)</f>
        <v>0</v>
      </c>
      <c r="AE292" s="52">
        <f>SUMPRODUCT(D151:D291,AE151:AE291)</f>
        <v>0</v>
      </c>
      <c r="AF292" s="52">
        <f>SUMPRODUCT(D151:D291,AF151:AF291)</f>
        <v>0</v>
      </c>
      <c r="AG292" s="52">
        <f>SUMPRODUCT(D151:D291,AG151:AG291)</f>
        <v>0</v>
      </c>
      <c r="AH292" s="52">
        <f>SUMPRODUCT(D151:D291,AH151:AH291)</f>
        <v>0</v>
      </c>
      <c r="AI292" s="52">
        <f>SUMPRODUCT(D151:D291,AI151:AI291)</f>
        <v>0</v>
      </c>
      <c r="AJ292" s="52">
        <f>SUMPRODUCT(D151:D291,AJ151:AJ291)</f>
        <v>0</v>
      </c>
      <c r="AK292" s="52">
        <f>SUMPRODUCT(D151:D291,AK151:AK291)</f>
        <v>0</v>
      </c>
      <c r="AL292" s="52">
        <f>SUMPRODUCT(D151:D291,AL151:AL291)</f>
        <v>0</v>
      </c>
      <c r="AM292" s="52">
        <f>SUMPRODUCT(D151:D291,AM151:AM291)</f>
        <v>0</v>
      </c>
      <c r="AN292" s="52">
        <f>SUMPRODUCT(D151:D291,AN151:AN291)</f>
        <v>0</v>
      </c>
      <c r="AO292" s="52">
        <f>SUMPRODUCT(D151:D291,AO151:AO291)</f>
        <v>0</v>
      </c>
      <c r="AP292" s="52">
        <f>SUMPRODUCT(D151:D291,AP151:AP291)</f>
        <v>0</v>
      </c>
      <c r="AQ292" s="52">
        <f>SUMPRODUCT(D151:D291,AQ151:AQ291)</f>
        <v>0</v>
      </c>
      <c r="AR292" s="52">
        <f>SUMPRODUCT(D151:D291,AR151:AR291)</f>
        <v>0</v>
      </c>
      <c r="AS292" s="52">
        <f>SUMPRODUCT(D151:D291,AS151:AS291)</f>
        <v>0</v>
      </c>
      <c r="AT292" s="52">
        <f>SUMPRODUCT(D151:D291,AT151:AT291)</f>
        <v>0</v>
      </c>
      <c r="AU292" s="52">
        <f>SUMPRODUCT(D151:D291,AU151:AU291)</f>
        <v>0</v>
      </c>
      <c r="AV292" s="52">
        <f>SUMPRODUCT(D151:D291,AV151:AV291)</f>
        <v>0</v>
      </c>
      <c r="AW292" s="52">
        <f>SUMPRODUCT(D151:D291,AW151:AW291)</f>
        <v>0</v>
      </c>
      <c r="AX292" s="52">
        <f>SUMPRODUCT(D151:D291,AX151:AX291)</f>
        <v>0</v>
      </c>
      <c r="AY292" s="52">
        <f>SUMPRODUCT(D151:D291,AY151:AY291)</f>
        <v>0</v>
      </c>
      <c r="AZ292" s="52">
        <f>SUMPRODUCT(D151:D291,AZ151:AZ291)</f>
        <v>0</v>
      </c>
      <c r="BA292" s="52">
        <f>SUMPRODUCT(D151:D291,BA151:BA291)</f>
        <v>0</v>
      </c>
      <c r="BB292" s="52">
        <f>SUMPRODUCT(D151:D291,BB151:BB291)</f>
        <v>0</v>
      </c>
      <c r="BC292" s="52">
        <f>SUMPRODUCT(D151:D291,BC151:BC291)</f>
        <v>0</v>
      </c>
      <c r="BD292" s="52">
        <f>SUMPRODUCT(D151:D291,BD151:BD291)</f>
        <v>0</v>
      </c>
      <c r="BE292" s="52">
        <f>SUMPRODUCT(D151:D291,BE151:BE291)</f>
        <v>0</v>
      </c>
      <c r="BF292" s="52">
        <f>SUMPRODUCT(D151:D291,BF151:BF291)</f>
        <v>0</v>
      </c>
      <c r="BG292" s="52">
        <f>SUMPRODUCT(D151:D291,BG151:BG291)</f>
        <v>0</v>
      </c>
    </row>
    <row r="294" ht="18.75">
      <c r="B294" s="2" t="s">
        <v>206</v>
      </c>
    </row>
    <row r="295" spans="1:59" ht="15.75">
      <c r="A295" s="4" t="s">
        <v>1</v>
      </c>
      <c r="B295" s="5" t="s">
        <v>2</v>
      </c>
      <c r="C295" s="4" t="s">
        <v>3</v>
      </c>
      <c r="D295" s="4" t="s">
        <v>4</v>
      </c>
      <c r="E295" s="36" t="s">
        <v>5</v>
      </c>
      <c r="F295" s="36" t="s">
        <v>6</v>
      </c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1:59" ht="15">
      <c r="A296" s="6" t="s">
        <v>7</v>
      </c>
      <c r="B296" s="7"/>
      <c r="C296" s="6"/>
      <c r="D296" s="6"/>
      <c r="E296" s="39"/>
      <c r="F296" s="39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ht="30">
      <c r="A297" s="10">
        <v>1</v>
      </c>
      <c r="B297" s="8" t="s">
        <v>207</v>
      </c>
      <c r="C297" s="9">
        <v>720</v>
      </c>
      <c r="D297" s="11">
        <v>200</v>
      </c>
      <c r="E297" s="41">
        <f>SUM(G297:BD297)</f>
        <v>0</v>
      </c>
      <c r="F297" s="41">
        <f>E297*D297</f>
        <v>0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</row>
    <row r="298" spans="1:59" ht="30">
      <c r="A298" s="10">
        <v>2</v>
      </c>
      <c r="B298" s="8" t="s">
        <v>208</v>
      </c>
      <c r="C298" s="9">
        <v>720</v>
      </c>
      <c r="D298" s="11">
        <v>245</v>
      </c>
      <c r="E298" s="41">
        <f>SUM(G298:BD298)</f>
        <v>0</v>
      </c>
      <c r="F298" s="41">
        <f>E298*D298</f>
        <v>0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</row>
    <row r="299" spans="1:59" ht="15.75">
      <c r="A299" s="6" t="s">
        <v>10</v>
      </c>
      <c r="B299" s="7"/>
      <c r="C299" s="6"/>
      <c r="D299" s="6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</row>
    <row r="300" spans="1:59" ht="15.75">
      <c r="A300" s="10">
        <v>4</v>
      </c>
      <c r="B300" s="13" t="s">
        <v>209</v>
      </c>
      <c r="C300" s="9">
        <v>150</v>
      </c>
      <c r="D300" s="11">
        <v>80</v>
      </c>
      <c r="E300" s="41">
        <f aca="true" t="shared" si="25" ref="E300:E309">SUM(G300:BD300)</f>
        <v>0</v>
      </c>
      <c r="F300" s="41">
        <f aca="true" t="shared" si="26" ref="F300:F309">E300*D300</f>
        <v>0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</row>
    <row r="301" spans="1:59" ht="15.75">
      <c r="A301" s="10">
        <v>5</v>
      </c>
      <c r="B301" s="13" t="s">
        <v>210</v>
      </c>
      <c r="C301" s="9">
        <v>150</v>
      </c>
      <c r="D301" s="11">
        <v>80</v>
      </c>
      <c r="E301" s="41">
        <f t="shared" si="25"/>
        <v>0</v>
      </c>
      <c r="F301" s="41">
        <f t="shared" si="26"/>
        <v>0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</row>
    <row r="302" spans="1:59" ht="15.75">
      <c r="A302" s="10">
        <v>6</v>
      </c>
      <c r="B302" s="13" t="s">
        <v>211</v>
      </c>
      <c r="C302" s="9">
        <v>350</v>
      </c>
      <c r="D302" s="11">
        <v>50</v>
      </c>
      <c r="E302" s="41">
        <f t="shared" si="25"/>
        <v>0</v>
      </c>
      <c r="F302" s="41">
        <f t="shared" si="26"/>
        <v>0</v>
      </c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</row>
    <row r="303" spans="1:59" ht="15.75">
      <c r="A303" s="10">
        <v>7</v>
      </c>
      <c r="B303" s="13" t="s">
        <v>212</v>
      </c>
      <c r="C303" s="9">
        <v>350</v>
      </c>
      <c r="D303" s="11">
        <v>55</v>
      </c>
      <c r="E303" s="41">
        <f t="shared" si="25"/>
        <v>0</v>
      </c>
      <c r="F303" s="41">
        <f t="shared" si="26"/>
        <v>0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</row>
    <row r="304" spans="1:59" ht="15.75">
      <c r="A304" s="10">
        <v>8</v>
      </c>
      <c r="B304" s="13" t="s">
        <v>213</v>
      </c>
      <c r="C304" s="9">
        <v>350</v>
      </c>
      <c r="D304" s="11">
        <v>55</v>
      </c>
      <c r="E304" s="41">
        <f t="shared" si="25"/>
        <v>0</v>
      </c>
      <c r="F304" s="41">
        <f t="shared" si="26"/>
        <v>0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</row>
    <row r="305" spans="1:59" ht="15.75">
      <c r="A305" s="10">
        <v>9</v>
      </c>
      <c r="B305" s="13" t="s">
        <v>214</v>
      </c>
      <c r="C305" s="9">
        <v>350</v>
      </c>
      <c r="D305" s="11">
        <v>55</v>
      </c>
      <c r="E305" s="41">
        <f t="shared" si="25"/>
        <v>0</v>
      </c>
      <c r="F305" s="41">
        <f t="shared" si="26"/>
        <v>0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</row>
    <row r="306" spans="1:59" ht="15.75">
      <c r="A306" s="10">
        <v>10</v>
      </c>
      <c r="B306" s="13" t="s">
        <v>215</v>
      </c>
      <c r="C306" s="9">
        <v>120</v>
      </c>
      <c r="D306" s="11">
        <v>70</v>
      </c>
      <c r="E306" s="41">
        <f t="shared" si="25"/>
        <v>0</v>
      </c>
      <c r="F306" s="41">
        <f t="shared" si="26"/>
        <v>0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</row>
    <row r="307" spans="1:59" ht="15.75">
      <c r="A307" s="10">
        <v>11</v>
      </c>
      <c r="B307" s="13" t="s">
        <v>216</v>
      </c>
      <c r="C307" s="9">
        <v>150</v>
      </c>
      <c r="D307" s="11">
        <v>95</v>
      </c>
      <c r="E307" s="41">
        <f t="shared" si="25"/>
        <v>0</v>
      </c>
      <c r="F307" s="41">
        <f t="shared" si="26"/>
        <v>0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</row>
    <row r="308" spans="1:59" ht="21">
      <c r="A308" s="10">
        <v>12</v>
      </c>
      <c r="B308" s="13" t="s">
        <v>217</v>
      </c>
      <c r="C308" s="9">
        <v>160</v>
      </c>
      <c r="D308" s="11">
        <v>90</v>
      </c>
      <c r="E308" s="41">
        <f t="shared" si="25"/>
        <v>0</v>
      </c>
      <c r="F308" s="41">
        <f t="shared" si="26"/>
        <v>0</v>
      </c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</row>
    <row r="309" spans="1:59" ht="15.75">
      <c r="A309" s="10">
        <v>13</v>
      </c>
      <c r="B309" s="13" t="s">
        <v>218</v>
      </c>
      <c r="C309" s="9">
        <v>175</v>
      </c>
      <c r="D309" s="11">
        <v>75</v>
      </c>
      <c r="E309" s="41">
        <f t="shared" si="25"/>
        <v>0</v>
      </c>
      <c r="F309" s="41">
        <f t="shared" si="26"/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6" t="s">
        <v>21</v>
      </c>
      <c r="B310" s="7"/>
      <c r="C310" s="6"/>
      <c r="D310" s="6"/>
      <c r="E310" s="44"/>
      <c r="F310" s="44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</row>
    <row r="311" spans="1:59" ht="15.75">
      <c r="A311" s="10">
        <v>14</v>
      </c>
      <c r="B311" s="13" t="s">
        <v>22</v>
      </c>
      <c r="C311" s="9">
        <v>170</v>
      </c>
      <c r="D311" s="11">
        <v>90</v>
      </c>
      <c r="E311" s="41">
        <f aca="true" t="shared" si="27" ref="E311:E322">SUM(G311:BD311)</f>
        <v>0</v>
      </c>
      <c r="F311" s="41">
        <f aca="true" t="shared" si="28" ref="F311:F322">E311*D311</f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10">
        <v>15</v>
      </c>
      <c r="B312" s="13" t="s">
        <v>23</v>
      </c>
      <c r="C312" s="9">
        <v>170</v>
      </c>
      <c r="D312" s="11">
        <v>90</v>
      </c>
      <c r="E312" s="41">
        <f t="shared" si="27"/>
        <v>0</v>
      </c>
      <c r="F312" s="41">
        <f t="shared" si="28"/>
        <v>0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</row>
    <row r="313" spans="1:59" ht="15.75">
      <c r="A313" s="10">
        <v>16</v>
      </c>
      <c r="B313" s="13" t="s">
        <v>24</v>
      </c>
      <c r="C313" s="9">
        <v>170</v>
      </c>
      <c r="D313" s="11">
        <v>90</v>
      </c>
      <c r="E313" s="41">
        <f t="shared" si="27"/>
        <v>0</v>
      </c>
      <c r="F313" s="41">
        <f t="shared" si="28"/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10">
        <v>17</v>
      </c>
      <c r="B314" s="13" t="s">
        <v>25</v>
      </c>
      <c r="C314" s="9">
        <v>170</v>
      </c>
      <c r="D314" s="11">
        <v>95</v>
      </c>
      <c r="E314" s="41">
        <f t="shared" si="27"/>
        <v>0</v>
      </c>
      <c r="F314" s="41">
        <f t="shared" si="28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:59" ht="15.75">
      <c r="A315" s="10">
        <v>18</v>
      </c>
      <c r="B315" s="13" t="s">
        <v>26</v>
      </c>
      <c r="C315" s="9">
        <v>170</v>
      </c>
      <c r="D315" s="11">
        <v>95</v>
      </c>
      <c r="E315" s="41">
        <f t="shared" si="27"/>
        <v>0</v>
      </c>
      <c r="F315" s="41">
        <f t="shared" si="28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19</v>
      </c>
      <c r="B316" s="13" t="s">
        <v>27</v>
      </c>
      <c r="C316" s="9">
        <v>170</v>
      </c>
      <c r="D316" s="11">
        <v>140</v>
      </c>
      <c r="E316" s="41">
        <f t="shared" si="27"/>
        <v>0</v>
      </c>
      <c r="F316" s="41">
        <f t="shared" si="28"/>
        <v>0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10">
        <v>20</v>
      </c>
      <c r="B317" s="13" t="s">
        <v>28</v>
      </c>
      <c r="C317" s="9">
        <v>170</v>
      </c>
      <c r="D317" s="11">
        <v>90</v>
      </c>
      <c r="E317" s="41">
        <f t="shared" si="27"/>
        <v>0</v>
      </c>
      <c r="F317" s="41">
        <f t="shared" si="28"/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:59" ht="15.75">
      <c r="A318" s="10">
        <v>21</v>
      </c>
      <c r="B318" s="13" t="s">
        <v>29</v>
      </c>
      <c r="C318" s="9">
        <v>110</v>
      </c>
      <c r="D318" s="11">
        <v>95</v>
      </c>
      <c r="E318" s="41">
        <f t="shared" si="27"/>
        <v>0</v>
      </c>
      <c r="F318" s="41">
        <f t="shared" si="28"/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22</v>
      </c>
      <c r="B319" s="13" t="s">
        <v>30</v>
      </c>
      <c r="C319" s="9">
        <v>135</v>
      </c>
      <c r="D319" s="11">
        <v>95</v>
      </c>
      <c r="E319" s="41">
        <f t="shared" si="27"/>
        <v>0</v>
      </c>
      <c r="F319" s="41">
        <f t="shared" si="28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23</v>
      </c>
      <c r="B320" s="13" t="s">
        <v>31</v>
      </c>
      <c r="C320" s="9">
        <v>135</v>
      </c>
      <c r="D320" s="11">
        <v>95</v>
      </c>
      <c r="E320" s="41">
        <f t="shared" si="27"/>
        <v>0</v>
      </c>
      <c r="F320" s="41">
        <f t="shared" si="28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10">
        <v>24</v>
      </c>
      <c r="B321" s="13" t="s">
        <v>32</v>
      </c>
      <c r="C321" s="9">
        <v>150</v>
      </c>
      <c r="D321" s="11">
        <v>95</v>
      </c>
      <c r="E321" s="41">
        <f t="shared" si="27"/>
        <v>0</v>
      </c>
      <c r="F321" s="41">
        <f t="shared" si="28"/>
        <v>0</v>
      </c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:59" ht="15.75">
      <c r="A322" s="10">
        <v>25</v>
      </c>
      <c r="B322" s="13" t="s">
        <v>33</v>
      </c>
      <c r="C322" s="9">
        <v>150</v>
      </c>
      <c r="D322" s="11">
        <v>95</v>
      </c>
      <c r="E322" s="41">
        <f t="shared" si="27"/>
        <v>0</v>
      </c>
      <c r="F322" s="41">
        <f t="shared" si="28"/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6" t="s">
        <v>34</v>
      </c>
      <c r="B323" s="7"/>
      <c r="C323" s="6"/>
      <c r="D323" s="6"/>
      <c r="E323" s="44"/>
      <c r="F323" s="44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</row>
    <row r="324" spans="1:59" ht="15.75">
      <c r="A324" s="10">
        <v>26</v>
      </c>
      <c r="B324" s="13" t="s">
        <v>219</v>
      </c>
      <c r="C324" s="9">
        <v>120</v>
      </c>
      <c r="D324" s="11">
        <v>55</v>
      </c>
      <c r="E324" s="41">
        <f aca="true" t="shared" si="29" ref="E324:E334">SUM(G324:BD324)</f>
        <v>0</v>
      </c>
      <c r="F324" s="41">
        <f aca="true" t="shared" si="30" ref="F324:F334">E324*D324</f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:59" ht="21">
      <c r="A325" s="10">
        <v>27</v>
      </c>
      <c r="B325" s="13" t="s">
        <v>220</v>
      </c>
      <c r="C325" s="9">
        <v>110</v>
      </c>
      <c r="D325" s="11">
        <v>150</v>
      </c>
      <c r="E325" s="41">
        <f t="shared" si="29"/>
        <v>0</v>
      </c>
      <c r="F325" s="41">
        <f t="shared" si="30"/>
        <v>0</v>
      </c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</row>
    <row r="326" spans="1:59" ht="15.75">
      <c r="A326" s="10">
        <v>28</v>
      </c>
      <c r="B326" s="13" t="s">
        <v>221</v>
      </c>
      <c r="C326" s="9">
        <v>120</v>
      </c>
      <c r="D326" s="11">
        <v>95</v>
      </c>
      <c r="E326" s="41">
        <f t="shared" si="29"/>
        <v>0</v>
      </c>
      <c r="F326" s="41">
        <f t="shared" si="30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29</v>
      </c>
      <c r="B327" s="13" t="s">
        <v>222</v>
      </c>
      <c r="C327" s="9">
        <v>200</v>
      </c>
      <c r="D327" s="11">
        <v>105</v>
      </c>
      <c r="E327" s="41">
        <f t="shared" si="29"/>
        <v>0</v>
      </c>
      <c r="F327" s="41">
        <f t="shared" si="30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10">
        <v>30</v>
      </c>
      <c r="B328" s="13" t="s">
        <v>223</v>
      </c>
      <c r="C328" s="9">
        <v>180</v>
      </c>
      <c r="D328" s="11">
        <v>105</v>
      </c>
      <c r="E328" s="41">
        <f t="shared" si="29"/>
        <v>0</v>
      </c>
      <c r="F328" s="41">
        <f t="shared" si="30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:59" ht="15.75">
      <c r="A329" s="10">
        <v>31</v>
      </c>
      <c r="B329" s="13" t="s">
        <v>224</v>
      </c>
      <c r="C329" s="9">
        <v>150</v>
      </c>
      <c r="D329" s="11">
        <v>105</v>
      </c>
      <c r="E329" s="41">
        <f t="shared" si="29"/>
        <v>0</v>
      </c>
      <c r="F329" s="41">
        <f t="shared" si="30"/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32</v>
      </c>
      <c r="B330" s="13" t="s">
        <v>225</v>
      </c>
      <c r="C330" s="9">
        <v>120</v>
      </c>
      <c r="D330" s="11">
        <v>60</v>
      </c>
      <c r="E330" s="41">
        <f t="shared" si="29"/>
        <v>0</v>
      </c>
      <c r="F330" s="41">
        <f t="shared" si="30"/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10">
        <v>33</v>
      </c>
      <c r="B331" s="13" t="s">
        <v>226</v>
      </c>
      <c r="C331" s="9">
        <v>120</v>
      </c>
      <c r="D331" s="11">
        <v>65</v>
      </c>
      <c r="E331" s="41">
        <f t="shared" si="29"/>
        <v>0</v>
      </c>
      <c r="F331" s="41">
        <f t="shared" si="30"/>
        <v>0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:59" ht="15.75">
      <c r="A332" s="10">
        <v>34</v>
      </c>
      <c r="B332" s="13" t="s">
        <v>227</v>
      </c>
      <c r="C332" s="9">
        <v>120</v>
      </c>
      <c r="D332" s="11">
        <v>55</v>
      </c>
      <c r="E332" s="41">
        <f t="shared" si="29"/>
        <v>0</v>
      </c>
      <c r="F332" s="41">
        <f t="shared" si="30"/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</row>
    <row r="333" spans="1:59" ht="15.75">
      <c r="A333" s="10">
        <v>35</v>
      </c>
      <c r="B333" s="13" t="s">
        <v>228</v>
      </c>
      <c r="C333" s="9">
        <v>120</v>
      </c>
      <c r="D333" s="11">
        <v>60</v>
      </c>
      <c r="E333" s="41">
        <f t="shared" si="29"/>
        <v>0</v>
      </c>
      <c r="F333" s="41">
        <f t="shared" si="30"/>
        <v>0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:59" ht="15.75">
      <c r="A334" s="10">
        <v>36</v>
      </c>
      <c r="B334" s="13" t="s">
        <v>229</v>
      </c>
      <c r="C334" s="9">
        <v>120</v>
      </c>
      <c r="D334" s="11">
        <v>55</v>
      </c>
      <c r="E334" s="41">
        <f t="shared" si="29"/>
        <v>0</v>
      </c>
      <c r="F334" s="41">
        <f t="shared" si="30"/>
        <v>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:59" ht="15.75">
      <c r="A335" s="6" t="s">
        <v>46</v>
      </c>
      <c r="B335" s="7"/>
      <c r="C335" s="6"/>
      <c r="D335" s="6"/>
      <c r="E335" s="44"/>
      <c r="F335" s="44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</row>
    <row r="336" spans="1:59" ht="15.75">
      <c r="A336" s="10">
        <v>37</v>
      </c>
      <c r="B336" s="13" t="s">
        <v>230</v>
      </c>
      <c r="C336" s="9">
        <v>350</v>
      </c>
      <c r="D336" s="11">
        <v>55</v>
      </c>
      <c r="E336" s="41">
        <f>SUM(G336:BD336)</f>
        <v>0</v>
      </c>
      <c r="F336" s="41">
        <f>E336*D336</f>
        <v>0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</row>
    <row r="337" spans="1:59" ht="15.75">
      <c r="A337" s="10">
        <v>38</v>
      </c>
      <c r="B337" s="13" t="s">
        <v>231</v>
      </c>
      <c r="C337" s="9">
        <v>350</v>
      </c>
      <c r="D337" s="11">
        <v>55</v>
      </c>
      <c r="E337" s="41">
        <f>SUM(G337:BD337)</f>
        <v>0</v>
      </c>
      <c r="F337" s="41">
        <f>E337*D337</f>
        <v>0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</row>
    <row r="338" spans="1:59" ht="15.75">
      <c r="A338" s="10">
        <v>39</v>
      </c>
      <c r="B338" s="13" t="s">
        <v>232</v>
      </c>
      <c r="C338" s="9">
        <v>350</v>
      </c>
      <c r="D338" s="11">
        <v>55</v>
      </c>
      <c r="E338" s="41">
        <f>SUM(G338:BD338)</f>
        <v>0</v>
      </c>
      <c r="F338" s="41">
        <f>E338*D338</f>
        <v>0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</row>
    <row r="339" spans="1:59" ht="15.75">
      <c r="A339" s="10">
        <v>40</v>
      </c>
      <c r="B339" s="13" t="s">
        <v>233</v>
      </c>
      <c r="C339" s="9">
        <v>350</v>
      </c>
      <c r="D339" s="11">
        <v>120</v>
      </c>
      <c r="E339" s="41">
        <f>SUM(G339:BD339)</f>
        <v>0</v>
      </c>
      <c r="F339" s="41">
        <f>E339*D339</f>
        <v>0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</row>
    <row r="340" spans="1:59" ht="15.75">
      <c r="A340" s="6" t="s">
        <v>51</v>
      </c>
      <c r="B340" s="7"/>
      <c r="C340" s="6"/>
      <c r="D340" s="6"/>
      <c r="E340" s="44"/>
      <c r="F340" s="44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</row>
    <row r="341" spans="1:59" ht="15.75">
      <c r="A341" s="10">
        <v>41</v>
      </c>
      <c r="B341" s="13" t="s">
        <v>234</v>
      </c>
      <c r="C341" s="9">
        <v>100</v>
      </c>
      <c r="D341" s="11">
        <v>125</v>
      </c>
      <c r="E341" s="41">
        <f aca="true" t="shared" si="31" ref="E341:E350">SUM(G341:BD341)</f>
        <v>0</v>
      </c>
      <c r="F341" s="41">
        <f aca="true" t="shared" si="32" ref="F341:F350">E341*D341</f>
        <v>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</row>
    <row r="342" spans="1:59" ht="15.75">
      <c r="A342" s="10">
        <v>42</v>
      </c>
      <c r="B342" s="13" t="s">
        <v>235</v>
      </c>
      <c r="C342" s="9">
        <v>100</v>
      </c>
      <c r="D342" s="11">
        <v>135</v>
      </c>
      <c r="E342" s="41">
        <f t="shared" si="31"/>
        <v>0</v>
      </c>
      <c r="F342" s="41">
        <f t="shared" si="32"/>
        <v>0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</row>
    <row r="343" spans="1:59" ht="15.75">
      <c r="A343" s="10">
        <v>43</v>
      </c>
      <c r="B343" s="13" t="s">
        <v>236</v>
      </c>
      <c r="C343" s="9">
        <v>100</v>
      </c>
      <c r="D343" s="11">
        <v>125</v>
      </c>
      <c r="E343" s="41">
        <f t="shared" si="31"/>
        <v>0</v>
      </c>
      <c r="F343" s="41">
        <f t="shared" si="32"/>
        <v>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</row>
    <row r="344" spans="1:59" ht="15.75">
      <c r="A344" s="10">
        <v>44</v>
      </c>
      <c r="B344" s="13" t="s">
        <v>237</v>
      </c>
      <c r="C344" s="9">
        <v>100</v>
      </c>
      <c r="D344" s="11">
        <v>125</v>
      </c>
      <c r="E344" s="41">
        <f t="shared" si="31"/>
        <v>0</v>
      </c>
      <c r="F344" s="41">
        <f t="shared" si="32"/>
        <v>0</v>
      </c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</row>
    <row r="345" spans="1:59" ht="15.75">
      <c r="A345" s="10">
        <v>45</v>
      </c>
      <c r="B345" s="13" t="s">
        <v>238</v>
      </c>
      <c r="C345" s="9">
        <v>130</v>
      </c>
      <c r="D345" s="11">
        <v>135</v>
      </c>
      <c r="E345" s="41">
        <f t="shared" si="31"/>
        <v>0</v>
      </c>
      <c r="F345" s="41">
        <f t="shared" si="32"/>
        <v>0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</row>
    <row r="346" spans="1:59" ht="15.75">
      <c r="A346" s="10">
        <v>46</v>
      </c>
      <c r="B346" s="13" t="s">
        <v>239</v>
      </c>
      <c r="C346" s="9">
        <v>150</v>
      </c>
      <c r="D346" s="11">
        <v>135</v>
      </c>
      <c r="E346" s="41">
        <f t="shared" si="31"/>
        <v>0</v>
      </c>
      <c r="F346" s="41">
        <f t="shared" si="32"/>
        <v>0</v>
      </c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</row>
    <row r="347" spans="1:59" ht="15.75">
      <c r="A347" s="10">
        <v>47</v>
      </c>
      <c r="B347" s="13" t="s">
        <v>240</v>
      </c>
      <c r="C347" s="9">
        <v>100</v>
      </c>
      <c r="D347" s="11">
        <v>220</v>
      </c>
      <c r="E347" s="41">
        <f t="shared" si="31"/>
        <v>0</v>
      </c>
      <c r="F347" s="41">
        <f t="shared" si="32"/>
        <v>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:59" ht="15.75">
      <c r="A348" s="10">
        <v>48</v>
      </c>
      <c r="B348" s="13" t="s">
        <v>241</v>
      </c>
      <c r="C348" s="9">
        <v>250</v>
      </c>
      <c r="D348" s="11">
        <v>160</v>
      </c>
      <c r="E348" s="41">
        <f t="shared" si="31"/>
        <v>0</v>
      </c>
      <c r="F348" s="41">
        <f t="shared" si="32"/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:59" ht="15.75">
      <c r="A349" s="10">
        <v>49</v>
      </c>
      <c r="B349" s="13" t="s">
        <v>242</v>
      </c>
      <c r="C349" s="9">
        <v>150</v>
      </c>
      <c r="D349" s="11">
        <v>135</v>
      </c>
      <c r="E349" s="41">
        <f t="shared" si="31"/>
        <v>0</v>
      </c>
      <c r="F349" s="41">
        <f t="shared" si="32"/>
        <v>0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</row>
    <row r="350" spans="1:59" ht="15.75">
      <c r="A350" s="10">
        <v>50</v>
      </c>
      <c r="B350" s="13" t="s">
        <v>243</v>
      </c>
      <c r="C350" s="9">
        <v>100</v>
      </c>
      <c r="D350" s="11">
        <v>125</v>
      </c>
      <c r="E350" s="41">
        <f t="shared" si="31"/>
        <v>0</v>
      </c>
      <c r="F350" s="41">
        <f t="shared" si="32"/>
        <v>0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</row>
    <row r="351" spans="1:59" ht="15.75">
      <c r="A351" s="6" t="s">
        <v>62</v>
      </c>
      <c r="B351" s="7"/>
      <c r="C351" s="6"/>
      <c r="D351" s="6"/>
      <c r="E351" s="44"/>
      <c r="F351" s="44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</row>
    <row r="352" spans="1:59" ht="15.75">
      <c r="A352" s="10">
        <v>51</v>
      </c>
      <c r="B352" s="13" t="s">
        <v>244</v>
      </c>
      <c r="C352" s="9">
        <v>160</v>
      </c>
      <c r="D352" s="11">
        <v>45</v>
      </c>
      <c r="E352" s="41">
        <f aca="true" t="shared" si="33" ref="E352:E358">SUM(G352:BD352)</f>
        <v>0</v>
      </c>
      <c r="F352" s="41">
        <f aca="true" t="shared" si="34" ref="F352:F358">E352*D352</f>
        <v>0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</row>
    <row r="353" spans="1:59" ht="15.75">
      <c r="A353" s="10">
        <v>52</v>
      </c>
      <c r="B353" s="13" t="s">
        <v>245</v>
      </c>
      <c r="C353" s="9">
        <v>150</v>
      </c>
      <c r="D353" s="11">
        <v>35</v>
      </c>
      <c r="E353" s="41">
        <f t="shared" si="33"/>
        <v>0</v>
      </c>
      <c r="F353" s="41">
        <f t="shared" si="34"/>
        <v>0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</row>
    <row r="354" spans="1:59" ht="15.75">
      <c r="A354" s="10">
        <v>53</v>
      </c>
      <c r="B354" s="13" t="s">
        <v>246</v>
      </c>
      <c r="C354" s="9">
        <v>150</v>
      </c>
      <c r="D354" s="11">
        <v>30</v>
      </c>
      <c r="E354" s="41">
        <f t="shared" si="33"/>
        <v>0</v>
      </c>
      <c r="F354" s="41">
        <f t="shared" si="34"/>
        <v>0</v>
      </c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</row>
    <row r="355" spans="1:59" ht="15.75">
      <c r="A355" s="10">
        <v>54</v>
      </c>
      <c r="B355" s="13" t="s">
        <v>69</v>
      </c>
      <c r="C355" s="9">
        <v>150</v>
      </c>
      <c r="D355" s="11">
        <v>35</v>
      </c>
      <c r="E355" s="41">
        <f t="shared" si="33"/>
        <v>0</v>
      </c>
      <c r="F355" s="41">
        <f t="shared" si="34"/>
        <v>0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</row>
    <row r="356" spans="1:59" ht="15.75">
      <c r="A356" s="10">
        <v>55</v>
      </c>
      <c r="B356" s="13" t="s">
        <v>247</v>
      </c>
      <c r="C356" s="9">
        <v>120</v>
      </c>
      <c r="D356" s="11">
        <v>50</v>
      </c>
      <c r="E356" s="41">
        <f t="shared" si="33"/>
        <v>0</v>
      </c>
      <c r="F356" s="41">
        <f t="shared" si="34"/>
        <v>0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</row>
    <row r="357" spans="1:59" ht="15.75">
      <c r="A357" s="10">
        <v>56</v>
      </c>
      <c r="B357" s="13" t="s">
        <v>248</v>
      </c>
      <c r="C357" s="9">
        <v>100</v>
      </c>
      <c r="D357" s="11">
        <v>50</v>
      </c>
      <c r="E357" s="41">
        <f t="shared" si="33"/>
        <v>0</v>
      </c>
      <c r="F357" s="41">
        <f t="shared" si="34"/>
        <v>0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</row>
    <row r="358" spans="1:59" ht="15.75">
      <c r="A358" s="10">
        <v>57</v>
      </c>
      <c r="B358" s="13" t="s">
        <v>66</v>
      </c>
      <c r="C358" s="9">
        <v>150</v>
      </c>
      <c r="D358" s="11">
        <v>35</v>
      </c>
      <c r="E358" s="41">
        <f t="shared" si="33"/>
        <v>0</v>
      </c>
      <c r="F358" s="41">
        <f t="shared" si="34"/>
        <v>0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</row>
    <row r="359" spans="1:59" ht="15.75">
      <c r="A359" s="6" t="s">
        <v>70</v>
      </c>
      <c r="B359" s="7"/>
      <c r="C359" s="6"/>
      <c r="D359" s="6"/>
      <c r="E359" s="44"/>
      <c r="F359" s="44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</row>
    <row r="360" spans="1:59" ht="15.75">
      <c r="A360" s="10">
        <v>58</v>
      </c>
      <c r="B360" s="13" t="s">
        <v>249</v>
      </c>
      <c r="C360" s="9">
        <v>300</v>
      </c>
      <c r="D360" s="11">
        <v>300</v>
      </c>
      <c r="E360" s="41">
        <f>SUM(G360:BD360)</f>
        <v>0</v>
      </c>
      <c r="F360" s="41">
        <f>E360*D360</f>
        <v>0</v>
      </c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</row>
    <row r="361" spans="1:59" ht="15.75">
      <c r="A361" s="10">
        <v>59</v>
      </c>
      <c r="B361" s="13" t="s">
        <v>250</v>
      </c>
      <c r="C361" s="9">
        <v>300</v>
      </c>
      <c r="D361" s="11">
        <v>260</v>
      </c>
      <c r="E361" s="41">
        <f>SUM(G361:BD361)</f>
        <v>0</v>
      </c>
      <c r="F361" s="41">
        <f>E361*D361</f>
        <v>0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</row>
    <row r="362" spans="1:59" ht="15.75">
      <c r="A362" s="10">
        <v>60</v>
      </c>
      <c r="B362" s="13" t="s">
        <v>251</v>
      </c>
      <c r="C362" s="9">
        <v>300</v>
      </c>
      <c r="D362" s="11">
        <v>200</v>
      </c>
      <c r="E362" s="41">
        <f>SUM(G362:BD362)</f>
        <v>0</v>
      </c>
      <c r="F362" s="41">
        <f>E362*D362</f>
        <v>0</v>
      </c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</row>
    <row r="363" spans="1:59" ht="15.75">
      <c r="A363" s="6" t="s">
        <v>74</v>
      </c>
      <c r="B363" s="7"/>
      <c r="C363" s="6"/>
      <c r="D363" s="6"/>
      <c r="E363" s="44"/>
      <c r="F363" s="44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</row>
    <row r="364" spans="1:59" ht="15.75">
      <c r="A364" s="10">
        <v>61</v>
      </c>
      <c r="B364" s="13" t="s">
        <v>252</v>
      </c>
      <c r="C364" s="9">
        <v>200</v>
      </c>
      <c r="D364" s="11">
        <v>100</v>
      </c>
      <c r="E364" s="41">
        <f>SUM(G364:BD364)</f>
        <v>0</v>
      </c>
      <c r="F364" s="41">
        <f>E364*D364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</row>
    <row r="365" spans="1:59" ht="15.75">
      <c r="A365" s="10">
        <v>62</v>
      </c>
      <c r="B365" s="13" t="s">
        <v>253</v>
      </c>
      <c r="C365" s="9">
        <v>180</v>
      </c>
      <c r="D365" s="11">
        <v>110</v>
      </c>
      <c r="E365" s="41">
        <f>SUM(G365:BD365)</f>
        <v>0</v>
      </c>
      <c r="F365" s="41">
        <f>E365*D365</f>
        <v>0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</row>
    <row r="366" spans="1:59" ht="15.75">
      <c r="A366" s="10">
        <v>63</v>
      </c>
      <c r="B366" s="13" t="s">
        <v>254</v>
      </c>
      <c r="C366" s="9">
        <v>170</v>
      </c>
      <c r="D366" s="11">
        <v>100</v>
      </c>
      <c r="E366" s="41">
        <f>SUM(G366:BD366)</f>
        <v>0</v>
      </c>
      <c r="F366" s="41">
        <f>E366*D366</f>
        <v>0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</row>
    <row r="367" spans="1:59" ht="15.75">
      <c r="A367" s="6" t="s">
        <v>78</v>
      </c>
      <c r="B367" s="7"/>
      <c r="C367" s="6"/>
      <c r="D367" s="6"/>
      <c r="E367" s="44"/>
      <c r="F367" s="44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</row>
    <row r="368" spans="1:59" ht="15.75">
      <c r="A368" s="10">
        <v>64</v>
      </c>
      <c r="B368" s="13" t="s">
        <v>79</v>
      </c>
      <c r="C368" s="9">
        <v>100</v>
      </c>
      <c r="D368" s="11">
        <v>120</v>
      </c>
      <c r="E368" s="41">
        <f aca="true" t="shared" si="35" ref="E368:E385">SUM(G368:BD368)</f>
        <v>0</v>
      </c>
      <c r="F368" s="41">
        <f aca="true" t="shared" si="36" ref="F368:F385">E368*D368</f>
        <v>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:59" ht="15.75">
      <c r="A369" s="10">
        <v>65</v>
      </c>
      <c r="B369" s="13" t="s">
        <v>80</v>
      </c>
      <c r="C369" s="9">
        <v>100</v>
      </c>
      <c r="D369" s="11">
        <v>120</v>
      </c>
      <c r="E369" s="41">
        <f t="shared" si="35"/>
        <v>0</v>
      </c>
      <c r="F369" s="41">
        <f t="shared" si="36"/>
        <v>0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</row>
    <row r="370" spans="1:59" ht="15.75">
      <c r="A370" s="10">
        <v>66</v>
      </c>
      <c r="B370" s="13" t="s">
        <v>81</v>
      </c>
      <c r="C370" s="9">
        <v>100</v>
      </c>
      <c r="D370" s="11">
        <v>120</v>
      </c>
      <c r="E370" s="41">
        <f t="shared" si="35"/>
        <v>0</v>
      </c>
      <c r="F370" s="41">
        <f t="shared" si="36"/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15.75">
      <c r="A371" s="10">
        <v>67</v>
      </c>
      <c r="B371" s="13" t="s">
        <v>82</v>
      </c>
      <c r="C371" s="9">
        <v>135</v>
      </c>
      <c r="D371" s="11">
        <v>150</v>
      </c>
      <c r="E371" s="41">
        <f t="shared" si="35"/>
        <v>0</v>
      </c>
      <c r="F371" s="41">
        <f t="shared" si="36"/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15.75">
      <c r="A372" s="10">
        <v>68</v>
      </c>
      <c r="B372" s="13" t="s">
        <v>83</v>
      </c>
      <c r="C372" s="9">
        <v>140</v>
      </c>
      <c r="D372" s="11">
        <v>185</v>
      </c>
      <c r="E372" s="41">
        <f t="shared" si="35"/>
        <v>0</v>
      </c>
      <c r="F372" s="41">
        <f t="shared" si="36"/>
        <v>0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10">
        <v>69</v>
      </c>
      <c r="B373" s="13" t="s">
        <v>84</v>
      </c>
      <c r="C373" s="9">
        <v>120</v>
      </c>
      <c r="D373" s="11">
        <v>130</v>
      </c>
      <c r="E373" s="41">
        <f t="shared" si="35"/>
        <v>0</v>
      </c>
      <c r="F373" s="41">
        <f t="shared" si="36"/>
        <v>0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:59" ht="15.75">
      <c r="A374" s="10">
        <v>70</v>
      </c>
      <c r="B374" s="13" t="s">
        <v>85</v>
      </c>
      <c r="C374" s="9">
        <v>110</v>
      </c>
      <c r="D374" s="11">
        <v>170</v>
      </c>
      <c r="E374" s="41">
        <f t="shared" si="35"/>
        <v>0</v>
      </c>
      <c r="F374" s="41">
        <f t="shared" si="36"/>
        <v>0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:59" ht="15.75">
      <c r="A375" s="10">
        <v>71</v>
      </c>
      <c r="B375" s="13" t="s">
        <v>86</v>
      </c>
      <c r="C375" s="9">
        <v>110</v>
      </c>
      <c r="D375" s="11">
        <v>130</v>
      </c>
      <c r="E375" s="41">
        <f t="shared" si="35"/>
        <v>0</v>
      </c>
      <c r="F375" s="41">
        <f t="shared" si="36"/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72</v>
      </c>
      <c r="B376" s="13" t="s">
        <v>87</v>
      </c>
      <c r="C376" s="9">
        <v>100</v>
      </c>
      <c r="D376" s="11">
        <v>35</v>
      </c>
      <c r="E376" s="41">
        <f t="shared" si="35"/>
        <v>0</v>
      </c>
      <c r="F376" s="41">
        <f t="shared" si="36"/>
        <v>0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73</v>
      </c>
      <c r="B377" s="13" t="s">
        <v>255</v>
      </c>
      <c r="C377" s="9">
        <v>100</v>
      </c>
      <c r="D377" s="11">
        <v>45</v>
      </c>
      <c r="E377" s="41">
        <f t="shared" si="35"/>
        <v>0</v>
      </c>
      <c r="F377" s="41">
        <f t="shared" si="36"/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10">
        <v>74</v>
      </c>
      <c r="B378" s="13" t="s">
        <v>256</v>
      </c>
      <c r="C378" s="9">
        <v>100</v>
      </c>
      <c r="D378" s="11">
        <v>35</v>
      </c>
      <c r="E378" s="41">
        <f t="shared" si="35"/>
        <v>0</v>
      </c>
      <c r="F378" s="41">
        <f t="shared" si="36"/>
        <v>0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:59" ht="15.75">
      <c r="A379" s="10">
        <v>75</v>
      </c>
      <c r="B379" s="13" t="s">
        <v>90</v>
      </c>
      <c r="C379" s="9">
        <v>120</v>
      </c>
      <c r="D379" s="11">
        <v>75</v>
      </c>
      <c r="E379" s="41">
        <f t="shared" si="35"/>
        <v>0</v>
      </c>
      <c r="F379" s="41">
        <f t="shared" si="36"/>
        <v>0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</row>
    <row r="380" spans="1:59" ht="15.75">
      <c r="A380" s="10">
        <v>76</v>
      </c>
      <c r="B380" s="13" t="s">
        <v>91</v>
      </c>
      <c r="C380" s="9">
        <v>80</v>
      </c>
      <c r="D380" s="11">
        <v>40</v>
      </c>
      <c r="E380" s="41">
        <f t="shared" si="35"/>
        <v>0</v>
      </c>
      <c r="F380" s="41">
        <f t="shared" si="36"/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10">
        <v>77</v>
      </c>
      <c r="B381" s="13" t="s">
        <v>92</v>
      </c>
      <c r="C381" s="9">
        <v>80</v>
      </c>
      <c r="D381" s="11">
        <v>30</v>
      </c>
      <c r="E381" s="41">
        <f t="shared" si="35"/>
        <v>0</v>
      </c>
      <c r="F381" s="41">
        <f t="shared" si="36"/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:59" ht="15.75">
      <c r="A382" s="10">
        <v>78</v>
      </c>
      <c r="B382" s="13" t="s">
        <v>93</v>
      </c>
      <c r="C382" s="9">
        <v>100</v>
      </c>
      <c r="D382" s="11">
        <v>35</v>
      </c>
      <c r="E382" s="41">
        <f t="shared" si="35"/>
        <v>0</v>
      </c>
      <c r="F382" s="41">
        <f t="shared" si="36"/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79</v>
      </c>
      <c r="B383" s="13" t="s">
        <v>94</v>
      </c>
      <c r="C383" s="9">
        <v>100</v>
      </c>
      <c r="D383" s="11">
        <v>35</v>
      </c>
      <c r="E383" s="41">
        <f t="shared" si="35"/>
        <v>0</v>
      </c>
      <c r="F383" s="41">
        <f t="shared" si="36"/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10">
        <v>80</v>
      </c>
      <c r="B384" s="13" t="s">
        <v>95</v>
      </c>
      <c r="C384" s="9">
        <v>100</v>
      </c>
      <c r="D384" s="11">
        <v>35</v>
      </c>
      <c r="E384" s="41">
        <f t="shared" si="35"/>
        <v>0</v>
      </c>
      <c r="F384" s="41">
        <f t="shared" si="36"/>
        <v>0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</row>
    <row r="385" spans="1:59" ht="15.75">
      <c r="A385" s="10">
        <v>81</v>
      </c>
      <c r="B385" s="13" t="s">
        <v>96</v>
      </c>
      <c r="C385" s="9">
        <v>100</v>
      </c>
      <c r="D385" s="11">
        <v>35</v>
      </c>
      <c r="E385" s="41">
        <f t="shared" si="35"/>
        <v>0</v>
      </c>
      <c r="F385" s="41">
        <f t="shared" si="36"/>
        <v>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6" t="s">
        <v>97</v>
      </c>
      <c r="B386" s="7"/>
      <c r="C386" s="6"/>
      <c r="D386" s="6"/>
      <c r="E386" s="44"/>
      <c r="F386" s="44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</row>
    <row r="387" spans="1:59" ht="15.75">
      <c r="A387" s="10">
        <v>82</v>
      </c>
      <c r="B387" s="13" t="s">
        <v>98</v>
      </c>
      <c r="C387" s="9">
        <v>30</v>
      </c>
      <c r="D387" s="11">
        <v>3</v>
      </c>
      <c r="E387" s="41">
        <f>SUM(G387:BD387)</f>
        <v>0</v>
      </c>
      <c r="F387" s="41">
        <f>E387*D387</f>
        <v>0</v>
      </c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:59" ht="15.75">
      <c r="A388" s="10">
        <v>83</v>
      </c>
      <c r="B388" s="13" t="s">
        <v>99</v>
      </c>
      <c r="C388" s="9">
        <v>25</v>
      </c>
      <c r="D388" s="11">
        <v>2</v>
      </c>
      <c r="E388" s="41">
        <f>SUM(G388:BD388)</f>
        <v>0</v>
      </c>
      <c r="F388" s="41">
        <f>E388*D388</f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6" t="s">
        <v>100</v>
      </c>
      <c r="B389" s="7"/>
      <c r="C389" s="6"/>
      <c r="D389" s="6"/>
      <c r="E389" s="44"/>
      <c r="F389" s="44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</row>
    <row r="390" spans="1:59" ht="15.75">
      <c r="A390" s="10">
        <v>84</v>
      </c>
      <c r="B390" s="13" t="s">
        <v>101</v>
      </c>
      <c r="C390" s="9">
        <v>25</v>
      </c>
      <c r="D390" s="11">
        <v>15</v>
      </c>
      <c r="E390" s="41">
        <f aca="true" t="shared" si="37" ref="E390:E398">SUM(G390:BD390)</f>
        <v>0</v>
      </c>
      <c r="F390" s="41">
        <f aca="true" t="shared" si="38" ref="F390:F398">E390*D390</f>
        <v>0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85</v>
      </c>
      <c r="B391" s="13" t="s">
        <v>102</v>
      </c>
      <c r="C391" s="9">
        <v>25</v>
      </c>
      <c r="D391" s="11">
        <v>15</v>
      </c>
      <c r="E391" s="41">
        <f t="shared" si="37"/>
        <v>0</v>
      </c>
      <c r="F391" s="41">
        <f t="shared" si="38"/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10">
        <v>86</v>
      </c>
      <c r="B392" s="13" t="s">
        <v>103</v>
      </c>
      <c r="C392" s="9">
        <v>25</v>
      </c>
      <c r="D392" s="11">
        <v>15</v>
      </c>
      <c r="E392" s="41">
        <f t="shared" si="37"/>
        <v>0</v>
      </c>
      <c r="F392" s="41">
        <f t="shared" si="38"/>
        <v>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:59" ht="15.75">
      <c r="A393" s="10">
        <v>87</v>
      </c>
      <c r="B393" s="13" t="s">
        <v>104</v>
      </c>
      <c r="C393" s="9">
        <v>25</v>
      </c>
      <c r="D393" s="11">
        <v>15</v>
      </c>
      <c r="E393" s="41">
        <f t="shared" si="37"/>
        <v>0</v>
      </c>
      <c r="F393" s="41">
        <f t="shared" si="38"/>
        <v>0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</row>
    <row r="394" spans="1:59" ht="15.75">
      <c r="A394" s="10">
        <v>88</v>
      </c>
      <c r="B394" s="13" t="s">
        <v>105</v>
      </c>
      <c r="C394" s="9">
        <v>45</v>
      </c>
      <c r="D394" s="11">
        <v>20</v>
      </c>
      <c r="E394" s="41">
        <f t="shared" si="37"/>
        <v>0</v>
      </c>
      <c r="F394" s="41">
        <f t="shared" si="38"/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10">
        <v>89</v>
      </c>
      <c r="B395" s="13" t="s">
        <v>106</v>
      </c>
      <c r="C395" s="9">
        <v>10</v>
      </c>
      <c r="D395" s="11">
        <v>15</v>
      </c>
      <c r="E395" s="41">
        <f t="shared" si="37"/>
        <v>0</v>
      </c>
      <c r="F395" s="41">
        <f t="shared" si="38"/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:59" ht="15.75">
      <c r="A396" s="10">
        <v>90</v>
      </c>
      <c r="B396" s="13" t="s">
        <v>107</v>
      </c>
      <c r="C396" s="9">
        <v>12</v>
      </c>
      <c r="D396" s="11">
        <v>15</v>
      </c>
      <c r="E396" s="41">
        <f t="shared" si="37"/>
        <v>0</v>
      </c>
      <c r="F396" s="41">
        <f t="shared" si="38"/>
        <v>0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:59" ht="15.75">
      <c r="A397" s="10">
        <v>91</v>
      </c>
      <c r="B397" s="13" t="s">
        <v>108</v>
      </c>
      <c r="C397" s="9">
        <v>50</v>
      </c>
      <c r="D397" s="11">
        <v>10</v>
      </c>
      <c r="E397" s="41">
        <f t="shared" si="37"/>
        <v>0</v>
      </c>
      <c r="F397" s="41">
        <f t="shared" si="38"/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92</v>
      </c>
      <c r="B398" s="13" t="s">
        <v>109</v>
      </c>
      <c r="C398" s="9">
        <v>30</v>
      </c>
      <c r="D398" s="11">
        <v>15</v>
      </c>
      <c r="E398" s="41">
        <f t="shared" si="37"/>
        <v>0</v>
      </c>
      <c r="F398" s="41">
        <f t="shared" si="38"/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6" t="s">
        <v>110</v>
      </c>
      <c r="B399" s="7"/>
      <c r="C399" s="6"/>
      <c r="D399" s="6"/>
      <c r="E399" s="44"/>
      <c r="F399" s="44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</row>
    <row r="400" spans="1:59" ht="15.75">
      <c r="A400" s="10">
        <v>93</v>
      </c>
      <c r="B400" s="13" t="s">
        <v>111</v>
      </c>
      <c r="C400" s="9">
        <v>500</v>
      </c>
      <c r="D400" s="11">
        <v>35</v>
      </c>
      <c r="E400" s="41">
        <f aca="true" t="shared" si="39" ref="E400:E418">SUM(G400:BD400)</f>
        <v>0</v>
      </c>
      <c r="F400" s="41">
        <f aca="true" t="shared" si="40" ref="F400:F418">E400*D400</f>
        <v>0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</row>
    <row r="401" spans="1:59" ht="15.75">
      <c r="A401" s="10">
        <v>94</v>
      </c>
      <c r="B401" s="13" t="s">
        <v>112</v>
      </c>
      <c r="C401" s="9">
        <v>500</v>
      </c>
      <c r="D401" s="11">
        <v>35</v>
      </c>
      <c r="E401" s="41">
        <f t="shared" si="39"/>
        <v>0</v>
      </c>
      <c r="F401" s="41">
        <f t="shared" si="40"/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95</v>
      </c>
      <c r="B402" s="13" t="s">
        <v>113</v>
      </c>
      <c r="C402" s="9">
        <v>500</v>
      </c>
      <c r="D402" s="11">
        <v>30</v>
      </c>
      <c r="E402" s="41">
        <f t="shared" si="39"/>
        <v>0</v>
      </c>
      <c r="F402" s="41">
        <f t="shared" si="40"/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96</v>
      </c>
      <c r="B403" s="13" t="s">
        <v>114</v>
      </c>
      <c r="C403" s="9">
        <v>500</v>
      </c>
      <c r="D403" s="11">
        <v>65</v>
      </c>
      <c r="E403" s="41">
        <f t="shared" si="39"/>
        <v>0</v>
      </c>
      <c r="F403" s="41">
        <f t="shared" si="40"/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10">
        <v>97</v>
      </c>
      <c r="B404" s="13" t="s">
        <v>115</v>
      </c>
      <c r="C404" s="9">
        <v>500</v>
      </c>
      <c r="D404" s="11">
        <v>65</v>
      </c>
      <c r="E404" s="41">
        <f t="shared" si="39"/>
        <v>0</v>
      </c>
      <c r="F404" s="41">
        <f t="shared" si="40"/>
        <v>0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</row>
    <row r="405" spans="1:59" ht="15.75">
      <c r="A405" s="10">
        <v>98</v>
      </c>
      <c r="B405" s="13" t="s">
        <v>116</v>
      </c>
      <c r="C405" s="9">
        <v>500</v>
      </c>
      <c r="D405" s="11">
        <v>65</v>
      </c>
      <c r="E405" s="41">
        <f t="shared" si="39"/>
        <v>0</v>
      </c>
      <c r="F405" s="41">
        <f t="shared" si="40"/>
        <v>0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:59" ht="15.75">
      <c r="A406" s="10">
        <v>99</v>
      </c>
      <c r="B406" s="13" t="s">
        <v>117</v>
      </c>
      <c r="C406" s="9">
        <v>500</v>
      </c>
      <c r="D406" s="11">
        <v>75</v>
      </c>
      <c r="E406" s="41">
        <f t="shared" si="39"/>
        <v>0</v>
      </c>
      <c r="F406" s="41">
        <f t="shared" si="40"/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10">
        <v>100</v>
      </c>
      <c r="B407" s="13" t="s">
        <v>118</v>
      </c>
      <c r="C407" s="9">
        <v>500</v>
      </c>
      <c r="D407" s="11">
        <v>55</v>
      </c>
      <c r="E407" s="41">
        <f t="shared" si="39"/>
        <v>0</v>
      </c>
      <c r="F407" s="41">
        <f t="shared" si="40"/>
        <v>0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</row>
    <row r="408" spans="1:59" ht="15.75">
      <c r="A408" s="10">
        <v>101</v>
      </c>
      <c r="B408" s="13" t="s">
        <v>119</v>
      </c>
      <c r="C408" s="9">
        <v>500</v>
      </c>
      <c r="D408" s="11">
        <v>55</v>
      </c>
      <c r="E408" s="41">
        <f t="shared" si="39"/>
        <v>0</v>
      </c>
      <c r="F408" s="41">
        <f t="shared" si="40"/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10">
        <v>102</v>
      </c>
      <c r="B409" s="13" t="s">
        <v>120</v>
      </c>
      <c r="C409" s="9">
        <v>200</v>
      </c>
      <c r="D409" s="11">
        <v>35</v>
      </c>
      <c r="E409" s="41">
        <f t="shared" si="39"/>
        <v>0</v>
      </c>
      <c r="F409" s="41">
        <f t="shared" si="40"/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:59" ht="15.75">
      <c r="A410" s="10">
        <v>103</v>
      </c>
      <c r="B410" s="13" t="s">
        <v>121</v>
      </c>
      <c r="C410" s="9">
        <v>200</v>
      </c>
      <c r="D410" s="11">
        <v>35</v>
      </c>
      <c r="E410" s="41">
        <f t="shared" si="39"/>
        <v>0</v>
      </c>
      <c r="F410" s="41">
        <f t="shared" si="40"/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104</v>
      </c>
      <c r="B411" s="13" t="s">
        <v>122</v>
      </c>
      <c r="C411" s="9">
        <v>200</v>
      </c>
      <c r="D411" s="11">
        <v>35</v>
      </c>
      <c r="E411" s="41">
        <f t="shared" si="39"/>
        <v>0</v>
      </c>
      <c r="F411" s="41">
        <f t="shared" si="40"/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105</v>
      </c>
      <c r="B412" s="13" t="s">
        <v>123</v>
      </c>
      <c r="C412" s="9">
        <v>200</v>
      </c>
      <c r="D412" s="11">
        <v>40</v>
      </c>
      <c r="E412" s="41">
        <f t="shared" si="39"/>
        <v>0</v>
      </c>
      <c r="F412" s="41">
        <f t="shared" si="40"/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106</v>
      </c>
      <c r="B413" s="13" t="s">
        <v>124</v>
      </c>
      <c r="C413" s="9">
        <v>200</v>
      </c>
      <c r="D413" s="11">
        <v>40</v>
      </c>
      <c r="E413" s="41">
        <f t="shared" si="39"/>
        <v>0</v>
      </c>
      <c r="F413" s="41">
        <f t="shared" si="40"/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107</v>
      </c>
      <c r="B414" s="13" t="s">
        <v>125</v>
      </c>
      <c r="C414" s="9">
        <v>200</v>
      </c>
      <c r="D414" s="11">
        <v>40</v>
      </c>
      <c r="E414" s="41">
        <f t="shared" si="39"/>
        <v>0</v>
      </c>
      <c r="F414" s="41">
        <f t="shared" si="40"/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108</v>
      </c>
      <c r="B415" s="13" t="s">
        <v>126</v>
      </c>
      <c r="C415" s="9">
        <v>1000</v>
      </c>
      <c r="D415" s="11">
        <v>170</v>
      </c>
      <c r="E415" s="41">
        <f t="shared" si="39"/>
        <v>0</v>
      </c>
      <c r="F415" s="41">
        <f t="shared" si="40"/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10">
        <v>109</v>
      </c>
      <c r="B416" s="13" t="s">
        <v>127</v>
      </c>
      <c r="C416" s="9">
        <v>1000</v>
      </c>
      <c r="D416" s="11">
        <v>170</v>
      </c>
      <c r="E416" s="41">
        <f t="shared" si="39"/>
        <v>0</v>
      </c>
      <c r="F416" s="41">
        <f t="shared" si="40"/>
        <v>0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</row>
    <row r="417" spans="1:59" ht="15.75">
      <c r="A417" s="10">
        <v>110</v>
      </c>
      <c r="B417" s="13" t="s">
        <v>128</v>
      </c>
      <c r="C417" s="9">
        <v>1000</v>
      </c>
      <c r="D417" s="11">
        <v>170</v>
      </c>
      <c r="E417" s="41">
        <f t="shared" si="39"/>
        <v>0</v>
      </c>
      <c r="F417" s="41">
        <f t="shared" si="40"/>
        <v>0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111</v>
      </c>
      <c r="B418" s="13" t="s">
        <v>129</v>
      </c>
      <c r="C418" s="9">
        <v>1000</v>
      </c>
      <c r="D418" s="11">
        <v>170</v>
      </c>
      <c r="E418" s="41">
        <f t="shared" si="39"/>
        <v>0</v>
      </c>
      <c r="F418" s="41">
        <f t="shared" si="40"/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6" t="s">
        <v>130</v>
      </c>
      <c r="B419" s="7"/>
      <c r="C419" s="6"/>
      <c r="D419" s="6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</row>
    <row r="420" spans="1:59" ht="15.75">
      <c r="A420" s="10">
        <v>112</v>
      </c>
      <c r="B420" s="13" t="s">
        <v>131</v>
      </c>
      <c r="C420" s="9">
        <v>1000</v>
      </c>
      <c r="D420" s="11">
        <v>120</v>
      </c>
      <c r="E420" s="41">
        <f aca="true" t="shared" si="41" ref="E420:E425">SUM(G420:BD420)</f>
        <v>0</v>
      </c>
      <c r="F420" s="41">
        <f aca="true" t="shared" si="42" ref="F420:F425">E420*D420</f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113</v>
      </c>
      <c r="B421" s="13" t="s">
        <v>132</v>
      </c>
      <c r="C421" s="9">
        <v>450</v>
      </c>
      <c r="D421" s="11">
        <v>90</v>
      </c>
      <c r="E421" s="41">
        <f t="shared" si="41"/>
        <v>0</v>
      </c>
      <c r="F421" s="41">
        <f t="shared" si="42"/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114</v>
      </c>
      <c r="B422" s="13" t="s">
        <v>133</v>
      </c>
      <c r="C422" s="9">
        <v>290</v>
      </c>
      <c r="D422" s="11">
        <v>80</v>
      </c>
      <c r="E422" s="41">
        <f t="shared" si="41"/>
        <v>0</v>
      </c>
      <c r="F422" s="41">
        <f t="shared" si="42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115</v>
      </c>
      <c r="B423" s="13" t="s">
        <v>134</v>
      </c>
      <c r="C423" s="9">
        <v>290</v>
      </c>
      <c r="D423" s="11">
        <v>80</v>
      </c>
      <c r="E423" s="41">
        <f t="shared" si="41"/>
        <v>0</v>
      </c>
      <c r="F423" s="41">
        <f t="shared" si="42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116</v>
      </c>
      <c r="B424" s="13" t="s">
        <v>135</v>
      </c>
      <c r="C424" s="9">
        <v>290</v>
      </c>
      <c r="D424" s="11">
        <v>70</v>
      </c>
      <c r="E424" s="41">
        <f t="shared" si="41"/>
        <v>0</v>
      </c>
      <c r="F424" s="41">
        <f t="shared" si="42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10">
        <v>117</v>
      </c>
      <c r="B425" s="13" t="s">
        <v>136</v>
      </c>
      <c r="C425" s="9">
        <v>100</v>
      </c>
      <c r="D425" s="11">
        <v>60</v>
      </c>
      <c r="E425" s="41">
        <f t="shared" si="41"/>
        <v>0</v>
      </c>
      <c r="F425" s="41">
        <f t="shared" si="42"/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:59" ht="15.75">
      <c r="A426" s="6" t="s">
        <v>137</v>
      </c>
      <c r="B426" s="7"/>
      <c r="C426" s="6"/>
      <c r="D426" s="6"/>
      <c r="E426" s="44"/>
      <c r="F426" s="44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</row>
    <row r="427" spans="1:59" ht="15.75">
      <c r="A427" s="10">
        <v>118</v>
      </c>
      <c r="B427" s="13" t="s">
        <v>138</v>
      </c>
      <c r="C427" s="9">
        <v>100</v>
      </c>
      <c r="D427" s="11">
        <v>120</v>
      </c>
      <c r="E427" s="41">
        <f aca="true" t="shared" si="43" ref="E427:E432">SUM(G427:BD427)</f>
        <v>0</v>
      </c>
      <c r="F427" s="41">
        <f aca="true" t="shared" si="44" ref="F427:F432">E427*D427</f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119</v>
      </c>
      <c r="B428" s="13" t="s">
        <v>139</v>
      </c>
      <c r="C428" s="9">
        <v>100</v>
      </c>
      <c r="D428" s="11">
        <v>100</v>
      </c>
      <c r="E428" s="41">
        <f t="shared" si="43"/>
        <v>0</v>
      </c>
      <c r="F428" s="41">
        <f t="shared" si="44"/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10">
        <v>120</v>
      </c>
      <c r="B429" s="13" t="s">
        <v>140</v>
      </c>
      <c r="C429" s="9">
        <v>55</v>
      </c>
      <c r="D429" s="11">
        <v>40</v>
      </c>
      <c r="E429" s="41">
        <f t="shared" si="43"/>
        <v>0</v>
      </c>
      <c r="F429" s="41">
        <f t="shared" si="44"/>
        <v>0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</row>
    <row r="430" spans="1:59" ht="15.75">
      <c r="A430" s="10">
        <v>121</v>
      </c>
      <c r="B430" s="13" t="s">
        <v>141</v>
      </c>
      <c r="C430" s="9">
        <v>50</v>
      </c>
      <c r="D430" s="11">
        <v>40</v>
      </c>
      <c r="E430" s="41">
        <f t="shared" si="43"/>
        <v>0</v>
      </c>
      <c r="F430" s="41">
        <f t="shared" si="44"/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122</v>
      </c>
      <c r="B431" s="13" t="s">
        <v>142</v>
      </c>
      <c r="C431" s="9">
        <v>50</v>
      </c>
      <c r="D431" s="11">
        <v>40</v>
      </c>
      <c r="E431" s="41">
        <f t="shared" si="43"/>
        <v>0</v>
      </c>
      <c r="F431" s="41">
        <f t="shared" si="44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10">
        <v>123</v>
      </c>
      <c r="B432" s="13" t="s">
        <v>143</v>
      </c>
      <c r="C432" s="9">
        <v>55</v>
      </c>
      <c r="D432" s="11">
        <v>40</v>
      </c>
      <c r="E432" s="41">
        <f t="shared" si="43"/>
        <v>0</v>
      </c>
      <c r="F432" s="41">
        <f t="shared" si="44"/>
        <v>0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:59" ht="15.75">
      <c r="A433" s="6" t="s">
        <v>144</v>
      </c>
      <c r="B433" s="7"/>
      <c r="C433" s="6"/>
      <c r="D433" s="6"/>
      <c r="E433" s="44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</row>
    <row r="434" spans="1:59" ht="15.75">
      <c r="A434" s="10">
        <v>124</v>
      </c>
      <c r="B434" s="13" t="s">
        <v>146</v>
      </c>
      <c r="C434" s="9" t="s">
        <v>145</v>
      </c>
      <c r="D434" s="11">
        <v>120</v>
      </c>
      <c r="E434" s="41">
        <f>SUM(G434:BD434)</f>
        <v>0</v>
      </c>
      <c r="F434" s="41">
        <f>E434*D434</f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125</v>
      </c>
      <c r="B435" s="13" t="s">
        <v>147</v>
      </c>
      <c r="C435" s="9" t="s">
        <v>145</v>
      </c>
      <c r="D435" s="11">
        <v>120</v>
      </c>
      <c r="E435" s="41">
        <f>SUM(G435:BD435)</f>
        <v>0</v>
      </c>
      <c r="F435" s="41">
        <f>E435*D435</f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10">
        <v>126</v>
      </c>
      <c r="B436" s="13" t="s">
        <v>148</v>
      </c>
      <c r="C436" s="9" t="s">
        <v>145</v>
      </c>
      <c r="D436" s="11">
        <v>120</v>
      </c>
      <c r="E436" s="41">
        <f>SUM(G436:BD436)</f>
        <v>0</v>
      </c>
      <c r="F436" s="41">
        <f>E436*D436</f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:59" ht="15.75">
      <c r="A437" s="10">
        <v>127</v>
      </c>
      <c r="B437" s="13" t="s">
        <v>149</v>
      </c>
      <c r="C437" s="9" t="s">
        <v>145</v>
      </c>
      <c r="D437" s="11">
        <v>30</v>
      </c>
      <c r="E437" s="41">
        <f>SUM(G437:BD437)</f>
        <v>0</v>
      </c>
      <c r="F437" s="41">
        <f>E437*D437</f>
        <v>0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</row>
    <row r="438" spans="5:59" ht="15.75">
      <c r="E438" s="51" t="s">
        <v>150</v>
      </c>
      <c r="F438" s="51">
        <f>SUM(F297:F437)</f>
        <v>0</v>
      </c>
      <c r="G438" s="52">
        <f>SUMPRODUCT(D297:D437,G297:G437)</f>
        <v>0</v>
      </c>
      <c r="H438" s="52">
        <f>SUMPRODUCT(D297:D437,H297:H437)</f>
        <v>0</v>
      </c>
      <c r="I438" s="52">
        <f>SUMPRODUCT(D297:D437,I297:I437)</f>
        <v>0</v>
      </c>
      <c r="J438" s="52">
        <f>SUMPRODUCT(D297:D437,J297:J437)</f>
        <v>0</v>
      </c>
      <c r="K438" s="52">
        <f>SUMPRODUCT(D297:D437,K297:K437)</f>
        <v>0</v>
      </c>
      <c r="L438" s="52">
        <f>SUMPRODUCT(D297:D437,L297:L437)</f>
        <v>0</v>
      </c>
      <c r="M438" s="52">
        <f>SUMPRODUCT(D297:D437,M297:M437)</f>
        <v>0</v>
      </c>
      <c r="N438" s="52">
        <f>SUMPRODUCT(D297:D437,N297:N437)</f>
        <v>0</v>
      </c>
      <c r="O438" s="52">
        <f>SUMPRODUCT(D297:D437,O297:O437)</f>
        <v>0</v>
      </c>
      <c r="P438" s="52">
        <f>SUMPRODUCT(D297:D437,P297:P437)</f>
        <v>0</v>
      </c>
      <c r="Q438" s="52">
        <f>SUMPRODUCT(D297:D437,Q297:Q437)</f>
        <v>0</v>
      </c>
      <c r="R438" s="52">
        <f>SUMPRODUCT(D297:D437,R297:R437)</f>
        <v>0</v>
      </c>
      <c r="S438" s="52">
        <f>SUMPRODUCT(D297:D437,S297:S437)</f>
        <v>0</v>
      </c>
      <c r="T438" s="52">
        <f>SUMPRODUCT(D297:D437,T297:T437)</f>
        <v>0</v>
      </c>
      <c r="U438" s="52">
        <f>SUMPRODUCT(D297:D437,U297:U437)</f>
        <v>0</v>
      </c>
      <c r="V438" s="52">
        <f>SUMPRODUCT(D297:D437,V297:V437)</f>
        <v>0</v>
      </c>
      <c r="W438" s="52">
        <f>SUMPRODUCT(D297:D437,W297:W437)</f>
        <v>0</v>
      </c>
      <c r="X438" s="52">
        <f>SUMPRODUCT(D297:D437,X297:X437)</f>
        <v>0</v>
      </c>
      <c r="Y438" s="52">
        <f>SUMPRODUCT(D297:D437,Y297:Y437)</f>
        <v>0</v>
      </c>
      <c r="Z438" s="52">
        <f>SUMPRODUCT(D297:D437,Z297:Z437)</f>
        <v>0</v>
      </c>
      <c r="AA438" s="52">
        <f>SUMPRODUCT(D297:D437,AA297:AA437)</f>
        <v>0</v>
      </c>
      <c r="AB438" s="52">
        <f>SUMPRODUCT(D297:D437,AB297:AB437)</f>
        <v>0</v>
      </c>
      <c r="AC438" s="52">
        <f>SUMPRODUCT(D297:D437,AC297:AC437)</f>
        <v>0</v>
      </c>
      <c r="AD438" s="52">
        <f>SUMPRODUCT(D297:D437,AD297:AD437)</f>
        <v>0</v>
      </c>
      <c r="AE438" s="52">
        <f>SUMPRODUCT(D297:D437,AE297:AE437)</f>
        <v>0</v>
      </c>
      <c r="AF438" s="52">
        <f>SUMPRODUCT(D297:D437,AF297:AF437)</f>
        <v>0</v>
      </c>
      <c r="AG438" s="52">
        <f>SUMPRODUCT(D297:D437,AG297:AG437)</f>
        <v>0</v>
      </c>
      <c r="AH438" s="52">
        <f>SUMPRODUCT(D297:D437,AH297:AH437)</f>
        <v>0</v>
      </c>
      <c r="AI438" s="52">
        <f>SUMPRODUCT(D297:D437,AI297:AI437)</f>
        <v>0</v>
      </c>
      <c r="AJ438" s="52">
        <f>SUMPRODUCT(D297:D437,AJ297:AJ437)</f>
        <v>0</v>
      </c>
      <c r="AK438" s="52">
        <f>SUMPRODUCT(D297:D437,AK297:AK437)</f>
        <v>0</v>
      </c>
      <c r="AL438" s="52">
        <f>SUMPRODUCT(D297:D437,AL297:AL437)</f>
        <v>0</v>
      </c>
      <c r="AM438" s="52">
        <f>SUMPRODUCT(D297:D437,AM297:AM437)</f>
        <v>0</v>
      </c>
      <c r="AN438" s="52">
        <f>SUMPRODUCT(D297:D437,AN297:AN437)</f>
        <v>0</v>
      </c>
      <c r="AO438" s="52">
        <f>SUMPRODUCT(D297:D437,AO297:AO437)</f>
        <v>0</v>
      </c>
      <c r="AP438" s="52">
        <f>SUMPRODUCT(D297:D437,AP297:AP437)</f>
        <v>0</v>
      </c>
      <c r="AQ438" s="52">
        <f>SUMPRODUCT(D297:D437,AQ297:AQ437)</f>
        <v>0</v>
      </c>
      <c r="AR438" s="52">
        <f>SUMPRODUCT(D297:D437,AR297:AR437)</f>
        <v>0</v>
      </c>
      <c r="AS438" s="52">
        <f>SUMPRODUCT(D297:D437,AS297:AS437)</f>
        <v>0</v>
      </c>
      <c r="AT438" s="52">
        <f>SUMPRODUCT(D297:D437,AT297:AT437)</f>
        <v>0</v>
      </c>
      <c r="AU438" s="52">
        <f>SUMPRODUCT(D297:D437,AU297:AU437)</f>
        <v>0</v>
      </c>
      <c r="AV438" s="52">
        <f>SUMPRODUCT(D297:D437,AV297:AV437)</f>
        <v>0</v>
      </c>
      <c r="AW438" s="52">
        <f>SUMPRODUCT(D297:D437,AW297:AW437)</f>
        <v>0</v>
      </c>
      <c r="AX438" s="52">
        <f>SUMPRODUCT(D297:D437,AX297:AX437)</f>
        <v>0</v>
      </c>
      <c r="AY438" s="52">
        <f>SUMPRODUCT(D297:D437,AY297:AY437)</f>
        <v>0</v>
      </c>
      <c r="AZ438" s="52">
        <f>SUMPRODUCT(D297:D437,AZ297:AZ437)</f>
        <v>0</v>
      </c>
      <c r="BA438" s="52">
        <f>SUMPRODUCT(D297:D437,BA297:BA437)</f>
        <v>0</v>
      </c>
      <c r="BB438" s="52">
        <f>SUMPRODUCT(D297:D437,BB297:BB437)</f>
        <v>0</v>
      </c>
      <c r="BC438" s="52">
        <f>SUMPRODUCT(D297:D437,BC297:BC437)</f>
        <v>0</v>
      </c>
      <c r="BD438" s="52">
        <f>SUMPRODUCT(D297:D437,BD297:BD437)</f>
        <v>0</v>
      </c>
      <c r="BE438" s="52">
        <f>SUMPRODUCT(D297:D437,BE297:BE437)</f>
        <v>0</v>
      </c>
      <c r="BF438" s="52">
        <f>SUMPRODUCT(D297:D437,BF297:BF437)</f>
        <v>0</v>
      </c>
      <c r="BG438" s="52">
        <f>SUMPRODUCT(D297:D437,BG297:BG437)</f>
        <v>0</v>
      </c>
    </row>
    <row r="440" ht="18.75">
      <c r="B440" s="2" t="s">
        <v>257</v>
      </c>
    </row>
    <row r="441" spans="1:59" ht="15.75">
      <c r="A441" s="4" t="s">
        <v>1</v>
      </c>
      <c r="B441" s="5" t="s">
        <v>2</v>
      </c>
      <c r="C441" s="4" t="s">
        <v>3</v>
      </c>
      <c r="D441" s="4" t="s">
        <v>4</v>
      </c>
      <c r="E441" s="36" t="s">
        <v>5</v>
      </c>
      <c r="F441" s="36" t="s">
        <v>6</v>
      </c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</row>
    <row r="442" spans="1:59" ht="15">
      <c r="A442" s="6" t="s">
        <v>7</v>
      </c>
      <c r="B442" s="7"/>
      <c r="C442" s="6"/>
      <c r="D442" s="6"/>
      <c r="E442" s="39"/>
      <c r="F442" s="39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</row>
    <row r="443" spans="1:59" ht="30">
      <c r="A443" s="10">
        <v>1</v>
      </c>
      <c r="B443" s="8" t="s">
        <v>258</v>
      </c>
      <c r="C443" s="9">
        <v>770</v>
      </c>
      <c r="D443" s="11">
        <v>200</v>
      </c>
      <c r="E443" s="41">
        <f>SUM(G443:BD443)</f>
        <v>0</v>
      </c>
      <c r="F443" s="41">
        <f>E443*D443</f>
        <v>0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</row>
    <row r="444" spans="1:59" ht="30">
      <c r="A444" s="10">
        <v>2</v>
      </c>
      <c r="B444" s="8" t="s">
        <v>259</v>
      </c>
      <c r="C444" s="9">
        <v>770</v>
      </c>
      <c r="D444" s="11">
        <v>245</v>
      </c>
      <c r="E444" s="41">
        <f>SUM(G444:BD444)</f>
        <v>0</v>
      </c>
      <c r="F444" s="41">
        <f>E444*D444</f>
        <v>0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</row>
    <row r="445" spans="1:59" ht="15.75">
      <c r="A445" s="6" t="s">
        <v>10</v>
      </c>
      <c r="B445" s="7"/>
      <c r="C445" s="6"/>
      <c r="D445" s="6"/>
      <c r="E445" s="44"/>
      <c r="F445" s="44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</row>
    <row r="446" spans="1:59" ht="15.75">
      <c r="A446" s="10">
        <v>4</v>
      </c>
      <c r="B446" s="13" t="s">
        <v>260</v>
      </c>
      <c r="C446" s="9">
        <v>150</v>
      </c>
      <c r="D446" s="11">
        <v>80</v>
      </c>
      <c r="E446" s="41">
        <f aca="true" t="shared" si="45" ref="E446:E455">SUM(G446:BD446)</f>
        <v>0</v>
      </c>
      <c r="F446" s="41">
        <f aca="true" t="shared" si="46" ref="F446:F455">E446*D446</f>
        <v>0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</row>
    <row r="447" spans="1:59" ht="15.75">
      <c r="A447" s="10">
        <v>5</v>
      </c>
      <c r="B447" s="13" t="s">
        <v>261</v>
      </c>
      <c r="C447" s="9">
        <v>150</v>
      </c>
      <c r="D447" s="11">
        <v>80</v>
      </c>
      <c r="E447" s="41">
        <f t="shared" si="45"/>
        <v>0</v>
      </c>
      <c r="F447" s="41">
        <f t="shared" si="46"/>
        <v>0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</row>
    <row r="448" spans="1:59" ht="15.75">
      <c r="A448" s="10">
        <v>6</v>
      </c>
      <c r="B448" s="13" t="s">
        <v>262</v>
      </c>
      <c r="C448" s="9">
        <v>350</v>
      </c>
      <c r="D448" s="11">
        <v>50</v>
      </c>
      <c r="E448" s="41">
        <f t="shared" si="45"/>
        <v>0</v>
      </c>
      <c r="F448" s="41">
        <f t="shared" si="46"/>
        <v>0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</row>
    <row r="449" spans="1:59" ht="15.75">
      <c r="A449" s="10">
        <v>7</v>
      </c>
      <c r="B449" s="13" t="s">
        <v>263</v>
      </c>
      <c r="C449" s="9">
        <v>350</v>
      </c>
      <c r="D449" s="11">
        <v>55</v>
      </c>
      <c r="E449" s="41">
        <f t="shared" si="45"/>
        <v>0</v>
      </c>
      <c r="F449" s="41">
        <f t="shared" si="46"/>
        <v>0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</row>
    <row r="450" spans="1:59" ht="15.75">
      <c r="A450" s="10">
        <v>8</v>
      </c>
      <c r="B450" s="13" t="s">
        <v>264</v>
      </c>
      <c r="C450" s="9">
        <v>350</v>
      </c>
      <c r="D450" s="11">
        <v>55</v>
      </c>
      <c r="E450" s="41">
        <f t="shared" si="45"/>
        <v>0</v>
      </c>
      <c r="F450" s="41">
        <f t="shared" si="46"/>
        <v>0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</row>
    <row r="451" spans="1:59" ht="15.75">
      <c r="A451" s="10">
        <v>9</v>
      </c>
      <c r="B451" s="13" t="s">
        <v>265</v>
      </c>
      <c r="C451" s="9">
        <v>350</v>
      </c>
      <c r="D451" s="11">
        <v>55</v>
      </c>
      <c r="E451" s="41">
        <f t="shared" si="45"/>
        <v>0</v>
      </c>
      <c r="F451" s="41">
        <f t="shared" si="46"/>
        <v>0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</row>
    <row r="452" spans="1:59" ht="15.75">
      <c r="A452" s="10">
        <v>10</v>
      </c>
      <c r="B452" s="13" t="s">
        <v>266</v>
      </c>
      <c r="C452" s="9">
        <v>150</v>
      </c>
      <c r="D452" s="11">
        <v>65</v>
      </c>
      <c r="E452" s="41">
        <f t="shared" si="45"/>
        <v>0</v>
      </c>
      <c r="F452" s="41">
        <f t="shared" si="46"/>
        <v>0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</row>
    <row r="453" spans="1:59" ht="15.75">
      <c r="A453" s="10">
        <v>11</v>
      </c>
      <c r="B453" s="13" t="s">
        <v>267</v>
      </c>
      <c r="C453" s="9">
        <v>160</v>
      </c>
      <c r="D453" s="11">
        <v>90</v>
      </c>
      <c r="E453" s="41">
        <f t="shared" si="45"/>
        <v>0</v>
      </c>
      <c r="F453" s="41">
        <f t="shared" si="46"/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</row>
    <row r="454" spans="1:59" ht="21">
      <c r="A454" s="10">
        <v>12</v>
      </c>
      <c r="B454" s="13" t="s">
        <v>268</v>
      </c>
      <c r="C454" s="9">
        <v>175</v>
      </c>
      <c r="D454" s="11">
        <v>75</v>
      </c>
      <c r="E454" s="41">
        <f t="shared" si="45"/>
        <v>0</v>
      </c>
      <c r="F454" s="41">
        <f t="shared" si="46"/>
        <v>0</v>
      </c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</row>
    <row r="455" spans="1:59" ht="15.75">
      <c r="A455" s="10">
        <v>13</v>
      </c>
      <c r="B455" s="13" t="s">
        <v>269</v>
      </c>
      <c r="C455" s="9">
        <v>175</v>
      </c>
      <c r="D455" s="11">
        <v>90</v>
      </c>
      <c r="E455" s="41">
        <f t="shared" si="45"/>
        <v>0</v>
      </c>
      <c r="F455" s="41">
        <f t="shared" si="46"/>
        <v>0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</row>
    <row r="456" spans="1:59" ht="15.75">
      <c r="A456" s="6" t="s">
        <v>21</v>
      </c>
      <c r="B456" s="7"/>
      <c r="C456" s="6"/>
      <c r="D456" s="6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</row>
    <row r="457" spans="1:59" ht="15.75">
      <c r="A457" s="10">
        <v>14</v>
      </c>
      <c r="B457" s="13" t="s">
        <v>22</v>
      </c>
      <c r="C457" s="9">
        <v>170</v>
      </c>
      <c r="D457" s="11">
        <v>90</v>
      </c>
      <c r="E457" s="41">
        <f aca="true" t="shared" si="47" ref="E457:E468">SUM(G457:BD457)</f>
        <v>0</v>
      </c>
      <c r="F457" s="41">
        <f aca="true" t="shared" si="48" ref="F457:F468">E457*D457</f>
        <v>0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</row>
    <row r="458" spans="1:59" ht="15.75">
      <c r="A458" s="10">
        <v>15</v>
      </c>
      <c r="B458" s="13" t="s">
        <v>23</v>
      </c>
      <c r="C458" s="9">
        <v>170</v>
      </c>
      <c r="D458" s="11">
        <v>90</v>
      </c>
      <c r="E458" s="41">
        <f t="shared" si="47"/>
        <v>0</v>
      </c>
      <c r="F458" s="41">
        <f t="shared" si="48"/>
        <v>0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</row>
    <row r="459" spans="1:59" ht="15.75">
      <c r="A459" s="10">
        <v>16</v>
      </c>
      <c r="B459" s="13" t="s">
        <v>24</v>
      </c>
      <c r="C459" s="9">
        <v>170</v>
      </c>
      <c r="D459" s="11">
        <v>90</v>
      </c>
      <c r="E459" s="41">
        <f t="shared" si="47"/>
        <v>0</v>
      </c>
      <c r="F459" s="41">
        <f t="shared" si="48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1:59" ht="15.75">
      <c r="A460" s="10">
        <v>17</v>
      </c>
      <c r="B460" s="13" t="s">
        <v>25</v>
      </c>
      <c r="C460" s="9">
        <v>170</v>
      </c>
      <c r="D460" s="11">
        <v>95</v>
      </c>
      <c r="E460" s="41">
        <f t="shared" si="47"/>
        <v>0</v>
      </c>
      <c r="F460" s="41">
        <f t="shared" si="48"/>
        <v>0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</row>
    <row r="461" spans="1:59" ht="15.75">
      <c r="A461" s="10">
        <v>18</v>
      </c>
      <c r="B461" s="13" t="s">
        <v>26</v>
      </c>
      <c r="C461" s="9">
        <v>170</v>
      </c>
      <c r="D461" s="11">
        <v>95</v>
      </c>
      <c r="E461" s="41">
        <f t="shared" si="47"/>
        <v>0</v>
      </c>
      <c r="F461" s="41">
        <f t="shared" si="48"/>
        <v>0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1:59" ht="15.75">
      <c r="A462" s="10">
        <v>19</v>
      </c>
      <c r="B462" s="13" t="s">
        <v>27</v>
      </c>
      <c r="C462" s="9">
        <v>170</v>
      </c>
      <c r="D462" s="11">
        <v>140</v>
      </c>
      <c r="E462" s="41">
        <f t="shared" si="47"/>
        <v>0</v>
      </c>
      <c r="F462" s="41">
        <f t="shared" si="48"/>
        <v>0</v>
      </c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1:59" ht="15.75">
      <c r="A463" s="10">
        <v>20</v>
      </c>
      <c r="B463" s="13" t="s">
        <v>28</v>
      </c>
      <c r="C463" s="9">
        <v>170</v>
      </c>
      <c r="D463" s="11">
        <v>90</v>
      </c>
      <c r="E463" s="41">
        <f t="shared" si="47"/>
        <v>0</v>
      </c>
      <c r="F463" s="41">
        <f t="shared" si="48"/>
        <v>0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</row>
    <row r="464" spans="1:59" ht="15.75">
      <c r="A464" s="10">
        <v>21</v>
      </c>
      <c r="B464" s="13" t="s">
        <v>29</v>
      </c>
      <c r="C464" s="9">
        <v>110</v>
      </c>
      <c r="D464" s="11">
        <v>95</v>
      </c>
      <c r="E464" s="41">
        <f t="shared" si="47"/>
        <v>0</v>
      </c>
      <c r="F464" s="41">
        <f t="shared" si="48"/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1:59" ht="15.75">
      <c r="A465" s="10">
        <v>22</v>
      </c>
      <c r="B465" s="13" t="s">
        <v>30</v>
      </c>
      <c r="C465" s="9">
        <v>135</v>
      </c>
      <c r="D465" s="11">
        <v>95</v>
      </c>
      <c r="E465" s="41">
        <f t="shared" si="47"/>
        <v>0</v>
      </c>
      <c r="F465" s="41">
        <f t="shared" si="48"/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1:59" ht="15.75">
      <c r="A466" s="10">
        <v>23</v>
      </c>
      <c r="B466" s="13" t="s">
        <v>31</v>
      </c>
      <c r="C466" s="9">
        <v>135</v>
      </c>
      <c r="D466" s="11">
        <v>95</v>
      </c>
      <c r="E466" s="41">
        <f t="shared" si="47"/>
        <v>0</v>
      </c>
      <c r="F466" s="41">
        <f t="shared" si="48"/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:59" ht="15.75">
      <c r="A467" s="10">
        <v>24</v>
      </c>
      <c r="B467" s="13" t="s">
        <v>32</v>
      </c>
      <c r="C467" s="9">
        <v>150</v>
      </c>
      <c r="D467" s="11">
        <v>95</v>
      </c>
      <c r="E467" s="41">
        <f t="shared" si="47"/>
        <v>0</v>
      </c>
      <c r="F467" s="41">
        <f t="shared" si="48"/>
        <v>0</v>
      </c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</row>
    <row r="468" spans="1:59" ht="15.75">
      <c r="A468" s="10">
        <v>25</v>
      </c>
      <c r="B468" s="13" t="s">
        <v>33</v>
      </c>
      <c r="C468" s="9">
        <v>150</v>
      </c>
      <c r="D468" s="11">
        <v>95</v>
      </c>
      <c r="E468" s="41">
        <f t="shared" si="47"/>
        <v>0</v>
      </c>
      <c r="F468" s="41">
        <f t="shared" si="48"/>
        <v>0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</row>
    <row r="469" spans="1:59" ht="15.75">
      <c r="A469" s="6" t="s">
        <v>34</v>
      </c>
      <c r="B469" s="7"/>
      <c r="C469" s="6"/>
      <c r="D469" s="6"/>
      <c r="E469" s="44"/>
      <c r="F469" s="44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</row>
    <row r="470" spans="1:59" ht="15.75">
      <c r="A470" s="10">
        <v>26</v>
      </c>
      <c r="B470" s="13" t="s">
        <v>166</v>
      </c>
      <c r="C470" s="9">
        <v>120</v>
      </c>
      <c r="D470" s="11">
        <v>60</v>
      </c>
      <c r="E470" s="41">
        <f aca="true" t="shared" si="49" ref="E470:E480">SUM(G470:BD470)</f>
        <v>0</v>
      </c>
      <c r="F470" s="41">
        <f aca="true" t="shared" si="50" ref="F470:F480">E470*D470</f>
        <v>0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</row>
    <row r="471" spans="1:59" ht="21">
      <c r="A471" s="10">
        <v>27</v>
      </c>
      <c r="B471" s="13" t="s">
        <v>270</v>
      </c>
      <c r="C471" s="9">
        <v>100</v>
      </c>
      <c r="D471" s="11">
        <v>60</v>
      </c>
      <c r="E471" s="41">
        <f t="shared" si="49"/>
        <v>0</v>
      </c>
      <c r="F471" s="41">
        <f t="shared" si="50"/>
        <v>0</v>
      </c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</row>
    <row r="472" spans="1:59" ht="15.75">
      <c r="A472" s="10">
        <v>28</v>
      </c>
      <c r="B472" s="13" t="s">
        <v>36</v>
      </c>
      <c r="C472" s="9">
        <v>100</v>
      </c>
      <c r="D472" s="11">
        <v>150</v>
      </c>
      <c r="E472" s="41">
        <f t="shared" si="49"/>
        <v>0</v>
      </c>
      <c r="F472" s="41">
        <f t="shared" si="50"/>
        <v>0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</row>
    <row r="473" spans="1:59" ht="15.75">
      <c r="A473" s="10">
        <v>29</v>
      </c>
      <c r="B473" s="13" t="s">
        <v>271</v>
      </c>
      <c r="C473" s="9">
        <v>200</v>
      </c>
      <c r="D473" s="11">
        <v>105</v>
      </c>
      <c r="E473" s="41">
        <f t="shared" si="49"/>
        <v>0</v>
      </c>
      <c r="F473" s="41">
        <f t="shared" si="50"/>
        <v>0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</row>
    <row r="474" spans="1:59" ht="15.75">
      <c r="A474" s="10">
        <v>30</v>
      </c>
      <c r="B474" s="13" t="s">
        <v>272</v>
      </c>
      <c r="C474" s="9">
        <v>200</v>
      </c>
      <c r="D474" s="11">
        <v>105</v>
      </c>
      <c r="E474" s="41">
        <f t="shared" si="49"/>
        <v>0</v>
      </c>
      <c r="F474" s="41">
        <f t="shared" si="50"/>
        <v>0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</row>
    <row r="475" spans="1:59" ht="15.75">
      <c r="A475" s="10">
        <v>31</v>
      </c>
      <c r="B475" s="13" t="s">
        <v>273</v>
      </c>
      <c r="C475" s="9">
        <v>120</v>
      </c>
      <c r="D475" s="11">
        <v>65</v>
      </c>
      <c r="E475" s="41">
        <f t="shared" si="49"/>
        <v>0</v>
      </c>
      <c r="F475" s="41">
        <f t="shared" si="50"/>
        <v>0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</row>
    <row r="476" spans="1:59" ht="15.75">
      <c r="A476" s="10">
        <v>32</v>
      </c>
      <c r="B476" s="13" t="s">
        <v>274</v>
      </c>
      <c r="C476" s="9">
        <v>120</v>
      </c>
      <c r="D476" s="11">
        <v>60</v>
      </c>
      <c r="E476" s="41">
        <f t="shared" si="49"/>
        <v>0</v>
      </c>
      <c r="F476" s="41">
        <f t="shared" si="50"/>
        <v>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</row>
    <row r="477" spans="1:59" ht="15.75">
      <c r="A477" s="10">
        <v>33</v>
      </c>
      <c r="B477" s="13" t="s">
        <v>275</v>
      </c>
      <c r="C477" s="9">
        <v>120</v>
      </c>
      <c r="D477" s="11">
        <v>60</v>
      </c>
      <c r="E477" s="41">
        <f t="shared" si="49"/>
        <v>0</v>
      </c>
      <c r="F477" s="41">
        <f t="shared" si="50"/>
        <v>0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</row>
    <row r="478" spans="1:59" ht="15.75">
      <c r="A478" s="10">
        <v>34</v>
      </c>
      <c r="B478" s="13" t="s">
        <v>276</v>
      </c>
      <c r="C478" s="9">
        <v>120</v>
      </c>
      <c r="D478" s="11">
        <v>55</v>
      </c>
      <c r="E478" s="41">
        <f t="shared" si="49"/>
        <v>0</v>
      </c>
      <c r="F478" s="41">
        <f t="shared" si="50"/>
        <v>0</v>
      </c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</row>
    <row r="479" spans="1:59" ht="15.75">
      <c r="A479" s="10">
        <v>35</v>
      </c>
      <c r="B479" s="13" t="s">
        <v>277</v>
      </c>
      <c r="C479" s="9">
        <v>120</v>
      </c>
      <c r="D479" s="11">
        <v>55</v>
      </c>
      <c r="E479" s="41">
        <f t="shared" si="49"/>
        <v>0</v>
      </c>
      <c r="F479" s="41">
        <f t="shared" si="50"/>
        <v>0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</row>
    <row r="480" spans="1:59" ht="15.75">
      <c r="A480" s="10">
        <v>36</v>
      </c>
      <c r="B480" s="13" t="s">
        <v>278</v>
      </c>
      <c r="C480" s="9">
        <v>120</v>
      </c>
      <c r="D480" s="11">
        <v>55</v>
      </c>
      <c r="E480" s="41">
        <f t="shared" si="49"/>
        <v>0</v>
      </c>
      <c r="F480" s="41">
        <f t="shared" si="50"/>
        <v>0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</row>
    <row r="481" spans="1:59" ht="15.75">
      <c r="A481" s="6" t="s">
        <v>46</v>
      </c>
      <c r="B481" s="7"/>
      <c r="C481" s="6"/>
      <c r="D481" s="6"/>
      <c r="E481" s="44"/>
      <c r="F481" s="44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</row>
    <row r="482" spans="1:59" ht="15.75">
      <c r="A482" s="10">
        <v>37</v>
      </c>
      <c r="B482" s="13" t="s">
        <v>279</v>
      </c>
      <c r="C482" s="9">
        <v>350</v>
      </c>
      <c r="D482" s="11">
        <v>60</v>
      </c>
      <c r="E482" s="41">
        <f>SUM(G482:BD482)</f>
        <v>0</v>
      </c>
      <c r="F482" s="41">
        <f>E482*D482</f>
        <v>0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</row>
    <row r="483" spans="1:59" ht="15.75">
      <c r="A483" s="10">
        <v>38</v>
      </c>
      <c r="B483" s="13" t="s">
        <v>280</v>
      </c>
      <c r="C483" s="9">
        <v>350</v>
      </c>
      <c r="D483" s="11">
        <v>65</v>
      </c>
      <c r="E483" s="41">
        <f>SUM(G483:BD483)</f>
        <v>0</v>
      </c>
      <c r="F483" s="41">
        <f>E483*D483</f>
        <v>0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</row>
    <row r="484" spans="1:59" ht="15.75">
      <c r="A484" s="10">
        <v>39</v>
      </c>
      <c r="B484" s="13" t="s">
        <v>281</v>
      </c>
      <c r="C484" s="9">
        <v>350</v>
      </c>
      <c r="D484" s="11">
        <v>50</v>
      </c>
      <c r="E484" s="41">
        <f>SUM(G484:BD484)</f>
        <v>0</v>
      </c>
      <c r="F484" s="41">
        <f>E484*D484</f>
        <v>0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</row>
    <row r="485" spans="1:59" ht="15.75">
      <c r="A485" s="10">
        <v>40</v>
      </c>
      <c r="B485" s="13" t="s">
        <v>282</v>
      </c>
      <c r="C485" s="9">
        <v>350</v>
      </c>
      <c r="D485" s="11">
        <v>120</v>
      </c>
      <c r="E485" s="41">
        <f>SUM(G485:BD485)</f>
        <v>0</v>
      </c>
      <c r="F485" s="41">
        <f>E485*D485</f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:59" ht="15.75">
      <c r="A486" s="6" t="s">
        <v>51</v>
      </c>
      <c r="B486" s="7"/>
      <c r="C486" s="6"/>
      <c r="D486" s="6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</row>
    <row r="487" spans="1:59" ht="15.75">
      <c r="A487" s="10">
        <v>41</v>
      </c>
      <c r="B487" s="13" t="s">
        <v>283</v>
      </c>
      <c r="C487" s="9">
        <v>150</v>
      </c>
      <c r="D487" s="11">
        <v>130</v>
      </c>
      <c r="E487" s="41">
        <f aca="true" t="shared" si="51" ref="E487:E496">SUM(G487:BD487)</f>
        <v>0</v>
      </c>
      <c r="F487" s="41">
        <f aca="true" t="shared" si="52" ref="F487:F496"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:59" ht="15.75">
      <c r="A488" s="10">
        <v>42</v>
      </c>
      <c r="B488" s="13" t="s">
        <v>284</v>
      </c>
      <c r="C488" s="9">
        <v>100</v>
      </c>
      <c r="D488" s="11">
        <v>125</v>
      </c>
      <c r="E488" s="41">
        <f t="shared" si="51"/>
        <v>0</v>
      </c>
      <c r="F488" s="41">
        <f t="shared" si="52"/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:59" ht="15.75">
      <c r="A489" s="10">
        <v>43</v>
      </c>
      <c r="B489" s="13" t="s">
        <v>285</v>
      </c>
      <c r="C489" s="9">
        <v>100</v>
      </c>
      <c r="D489" s="11">
        <v>135</v>
      </c>
      <c r="E489" s="41">
        <f t="shared" si="51"/>
        <v>0</v>
      </c>
      <c r="F489" s="41">
        <f t="shared" si="52"/>
        <v>0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:59" ht="15.75">
      <c r="A490" s="10">
        <v>44</v>
      </c>
      <c r="B490" s="13" t="s">
        <v>286</v>
      </c>
      <c r="C490" s="9">
        <v>275</v>
      </c>
      <c r="D490" s="11">
        <v>160</v>
      </c>
      <c r="E490" s="41">
        <f t="shared" si="51"/>
        <v>0</v>
      </c>
      <c r="F490" s="41">
        <f t="shared" si="52"/>
        <v>0</v>
      </c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:59" ht="15.75">
      <c r="A491" s="10">
        <v>45</v>
      </c>
      <c r="B491" s="13" t="s">
        <v>243</v>
      </c>
      <c r="C491" s="9">
        <v>100</v>
      </c>
      <c r="D491" s="11">
        <v>125</v>
      </c>
      <c r="E491" s="41">
        <f t="shared" si="51"/>
        <v>0</v>
      </c>
      <c r="F491" s="41">
        <f t="shared" si="52"/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1:59" ht="15.75">
      <c r="A492" s="10">
        <v>46</v>
      </c>
      <c r="B492" s="13" t="s">
        <v>287</v>
      </c>
      <c r="C492" s="9">
        <v>120</v>
      </c>
      <c r="D492" s="11">
        <v>130</v>
      </c>
      <c r="E492" s="41">
        <f t="shared" si="51"/>
        <v>0</v>
      </c>
      <c r="F492" s="41">
        <f t="shared" si="52"/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:59" ht="15.75">
      <c r="A493" s="10">
        <v>47</v>
      </c>
      <c r="B493" s="13" t="s">
        <v>288</v>
      </c>
      <c r="C493" s="9">
        <v>120</v>
      </c>
      <c r="D493" s="11">
        <v>135</v>
      </c>
      <c r="E493" s="41">
        <f t="shared" si="51"/>
        <v>0</v>
      </c>
      <c r="F493" s="41">
        <f t="shared" si="52"/>
        <v>0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:59" ht="15.75">
      <c r="A494" s="10">
        <v>48</v>
      </c>
      <c r="B494" s="13" t="s">
        <v>289</v>
      </c>
      <c r="C494" s="9">
        <v>100</v>
      </c>
      <c r="D494" s="11">
        <v>135</v>
      </c>
      <c r="E494" s="41">
        <f t="shared" si="51"/>
        <v>0</v>
      </c>
      <c r="F494" s="41">
        <f t="shared" si="52"/>
        <v>0</v>
      </c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:59" ht="15.75">
      <c r="A495" s="10">
        <v>49</v>
      </c>
      <c r="B495" s="13" t="s">
        <v>290</v>
      </c>
      <c r="C495" s="9">
        <v>150</v>
      </c>
      <c r="D495" s="11">
        <v>135</v>
      </c>
      <c r="E495" s="41">
        <f t="shared" si="51"/>
        <v>0</v>
      </c>
      <c r="F495" s="41">
        <f t="shared" si="52"/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:59" ht="15.75">
      <c r="A496" s="10">
        <v>50</v>
      </c>
      <c r="B496" s="13" t="s">
        <v>291</v>
      </c>
      <c r="C496" s="9">
        <v>100</v>
      </c>
      <c r="D496" s="11">
        <v>125</v>
      </c>
      <c r="E496" s="41">
        <f t="shared" si="51"/>
        <v>0</v>
      </c>
      <c r="F496" s="41">
        <f t="shared" si="52"/>
        <v>0</v>
      </c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</row>
    <row r="497" spans="1:59" ht="15.75">
      <c r="A497" s="6" t="s">
        <v>62</v>
      </c>
      <c r="B497" s="7"/>
      <c r="C497" s="6"/>
      <c r="D497" s="6"/>
      <c r="E497" s="44"/>
      <c r="F497" s="44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</row>
    <row r="498" spans="1:59" ht="15.75">
      <c r="A498" s="10">
        <v>51</v>
      </c>
      <c r="B498" s="13" t="s">
        <v>292</v>
      </c>
      <c r="C498" s="9">
        <v>180</v>
      </c>
      <c r="D498" s="11">
        <v>35</v>
      </c>
      <c r="E498" s="41">
        <f aca="true" t="shared" si="53" ref="E498:E504">SUM(G498:BD498)</f>
        <v>0</v>
      </c>
      <c r="F498" s="41">
        <f aca="true" t="shared" si="54" ref="F498:F504">E498*D498</f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:59" ht="15.75">
      <c r="A499" s="10">
        <v>52</v>
      </c>
      <c r="B499" s="13" t="s">
        <v>293</v>
      </c>
      <c r="C499" s="9">
        <v>130</v>
      </c>
      <c r="D499" s="11">
        <v>35</v>
      </c>
      <c r="E499" s="41">
        <f t="shared" si="53"/>
        <v>0</v>
      </c>
      <c r="F499" s="41">
        <f t="shared" si="54"/>
        <v>0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1:59" ht="15.75">
      <c r="A500" s="10">
        <v>53</v>
      </c>
      <c r="B500" s="13" t="s">
        <v>294</v>
      </c>
      <c r="C500" s="9">
        <v>150</v>
      </c>
      <c r="D500" s="11">
        <v>30</v>
      </c>
      <c r="E500" s="41">
        <f t="shared" si="53"/>
        <v>0</v>
      </c>
      <c r="F500" s="41">
        <f t="shared" si="54"/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:59" ht="15.75">
      <c r="A501" s="10">
        <v>54</v>
      </c>
      <c r="B501" s="13" t="s">
        <v>295</v>
      </c>
      <c r="C501" s="9">
        <v>170</v>
      </c>
      <c r="D501" s="11">
        <v>30</v>
      </c>
      <c r="E501" s="41">
        <f t="shared" si="53"/>
        <v>0</v>
      </c>
      <c r="F501" s="41">
        <f t="shared" si="54"/>
        <v>0</v>
      </c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</row>
    <row r="502" spans="1:59" ht="15.75">
      <c r="A502" s="10">
        <v>55</v>
      </c>
      <c r="B502" s="13" t="s">
        <v>296</v>
      </c>
      <c r="C502" s="9">
        <v>120</v>
      </c>
      <c r="D502" s="11">
        <v>50</v>
      </c>
      <c r="E502" s="41">
        <f t="shared" si="53"/>
        <v>0</v>
      </c>
      <c r="F502" s="41">
        <f t="shared" si="54"/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:59" ht="15.75">
      <c r="A503" s="10">
        <v>56</v>
      </c>
      <c r="B503" s="13" t="s">
        <v>297</v>
      </c>
      <c r="C503" s="9">
        <v>120</v>
      </c>
      <c r="D503" s="11">
        <v>50</v>
      </c>
      <c r="E503" s="41">
        <f t="shared" si="53"/>
        <v>0</v>
      </c>
      <c r="F503" s="41">
        <f t="shared" si="54"/>
        <v>0</v>
      </c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:59" ht="15.75">
      <c r="A504" s="10">
        <v>57</v>
      </c>
      <c r="B504" s="13" t="s">
        <v>69</v>
      </c>
      <c r="C504" s="9">
        <v>150</v>
      </c>
      <c r="D504" s="11">
        <v>35</v>
      </c>
      <c r="E504" s="41">
        <f t="shared" si="53"/>
        <v>0</v>
      </c>
      <c r="F504" s="41">
        <f t="shared" si="54"/>
        <v>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:59" ht="15.75">
      <c r="A505" s="6" t="s">
        <v>70</v>
      </c>
      <c r="B505" s="7"/>
      <c r="C505" s="6"/>
      <c r="D505" s="6"/>
      <c r="E505" s="44"/>
      <c r="F505" s="44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</row>
    <row r="506" spans="1:59" ht="15.75">
      <c r="A506" s="10">
        <v>58</v>
      </c>
      <c r="B506" s="13" t="s">
        <v>298</v>
      </c>
      <c r="C506" s="9">
        <v>280</v>
      </c>
      <c r="D506" s="11">
        <v>260</v>
      </c>
      <c r="E506" s="41">
        <f>SUM(G506:BD506)</f>
        <v>0</v>
      </c>
      <c r="F506" s="41">
        <f>E506*D506</f>
        <v>0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  <row r="507" spans="1:59" ht="15.75">
      <c r="A507" s="10">
        <v>59</v>
      </c>
      <c r="B507" s="13" t="s">
        <v>299</v>
      </c>
      <c r="C507" s="9">
        <v>290</v>
      </c>
      <c r="D507" s="11">
        <v>260</v>
      </c>
      <c r="E507" s="41">
        <f>SUM(G507:BD507)</f>
        <v>0</v>
      </c>
      <c r="F507" s="41">
        <f>E507*D507</f>
        <v>0</v>
      </c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1:59" ht="15.75">
      <c r="A508" s="10">
        <v>60</v>
      </c>
      <c r="B508" s="13" t="s">
        <v>300</v>
      </c>
      <c r="C508" s="9">
        <v>250</v>
      </c>
      <c r="D508" s="11">
        <v>250</v>
      </c>
      <c r="E508" s="41">
        <f>SUM(G508:BD508)</f>
        <v>0</v>
      </c>
      <c r="F508" s="41">
        <f>E508*D508</f>
        <v>0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1:59" ht="15.75">
      <c r="A509" s="6" t="s">
        <v>74</v>
      </c>
      <c r="B509" s="7"/>
      <c r="C509" s="6"/>
      <c r="D509" s="6"/>
      <c r="E509" s="44"/>
      <c r="F509" s="44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</row>
    <row r="510" spans="1:59" ht="15.75">
      <c r="A510" s="10">
        <v>61</v>
      </c>
      <c r="B510" s="13" t="s">
        <v>301</v>
      </c>
      <c r="C510" s="9">
        <v>200</v>
      </c>
      <c r="D510" s="11">
        <v>100</v>
      </c>
      <c r="E510" s="41">
        <f>SUM(G510:BD510)</f>
        <v>0</v>
      </c>
      <c r="F510" s="41">
        <f>E510*D510</f>
        <v>0</v>
      </c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</row>
    <row r="511" spans="1:59" ht="15.75">
      <c r="A511" s="10">
        <v>62</v>
      </c>
      <c r="B511" s="13" t="s">
        <v>302</v>
      </c>
      <c r="C511" s="9">
        <v>250</v>
      </c>
      <c r="D511" s="11">
        <v>100</v>
      </c>
      <c r="E511" s="41">
        <f>SUM(G511:BD511)</f>
        <v>0</v>
      </c>
      <c r="F511" s="41">
        <f>E511*D511</f>
        <v>0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</row>
    <row r="512" spans="1:59" ht="15.75">
      <c r="A512" s="10">
        <v>63</v>
      </c>
      <c r="B512" s="13" t="s">
        <v>303</v>
      </c>
      <c r="C512" s="9">
        <v>250</v>
      </c>
      <c r="D512" s="11">
        <v>100</v>
      </c>
      <c r="E512" s="41">
        <f>SUM(G512:BD512)</f>
        <v>0</v>
      </c>
      <c r="F512" s="41">
        <f>E512*D512</f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1:59" ht="15.75">
      <c r="A513" s="6" t="s">
        <v>78</v>
      </c>
      <c r="B513" s="7"/>
      <c r="C513" s="6"/>
      <c r="D513" s="6"/>
      <c r="E513" s="44"/>
      <c r="F513" s="44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</row>
    <row r="514" spans="1:59" ht="15.75">
      <c r="A514" s="10">
        <v>64</v>
      </c>
      <c r="B514" s="13" t="s">
        <v>79</v>
      </c>
      <c r="C514" s="9">
        <v>100</v>
      </c>
      <c r="D514" s="11">
        <v>120</v>
      </c>
      <c r="E514" s="41">
        <f aca="true" t="shared" si="55" ref="E514:E531">SUM(G514:BD514)</f>
        <v>0</v>
      </c>
      <c r="F514" s="41">
        <f aca="true" t="shared" si="56" ref="F514:F531">E514*D514</f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1:59" ht="15.75">
      <c r="A515" s="10">
        <v>65</v>
      </c>
      <c r="B515" s="13" t="s">
        <v>80</v>
      </c>
      <c r="C515" s="9">
        <v>100</v>
      </c>
      <c r="D515" s="11">
        <v>120</v>
      </c>
      <c r="E515" s="41">
        <f t="shared" si="55"/>
        <v>0</v>
      </c>
      <c r="F515" s="41">
        <f t="shared" si="56"/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1:59" ht="15.75">
      <c r="A516" s="10">
        <v>66</v>
      </c>
      <c r="B516" s="13" t="s">
        <v>81</v>
      </c>
      <c r="C516" s="9">
        <v>100</v>
      </c>
      <c r="D516" s="11">
        <v>120</v>
      </c>
      <c r="E516" s="41">
        <f t="shared" si="55"/>
        <v>0</v>
      </c>
      <c r="F516" s="41">
        <f t="shared" si="56"/>
        <v>0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</row>
    <row r="517" spans="1:59" ht="15.75">
      <c r="A517" s="10">
        <v>67</v>
      </c>
      <c r="B517" s="13" t="s">
        <v>82</v>
      </c>
      <c r="C517" s="9">
        <v>135</v>
      </c>
      <c r="D517" s="11">
        <v>150</v>
      </c>
      <c r="E517" s="41">
        <f t="shared" si="55"/>
        <v>0</v>
      </c>
      <c r="F517" s="41">
        <f t="shared" si="56"/>
        <v>0</v>
      </c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</row>
    <row r="518" spans="1:59" ht="15.75">
      <c r="A518" s="10">
        <v>68</v>
      </c>
      <c r="B518" s="13" t="s">
        <v>83</v>
      </c>
      <c r="C518" s="9">
        <v>140</v>
      </c>
      <c r="D518" s="11">
        <v>185</v>
      </c>
      <c r="E518" s="41">
        <f t="shared" si="55"/>
        <v>0</v>
      </c>
      <c r="F518" s="41">
        <f t="shared" si="56"/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1:59" ht="15.75">
      <c r="A519" s="10">
        <v>69</v>
      </c>
      <c r="B519" s="13" t="s">
        <v>84</v>
      </c>
      <c r="C519" s="9">
        <v>120</v>
      </c>
      <c r="D519" s="11">
        <v>130</v>
      </c>
      <c r="E519" s="41">
        <f t="shared" si="55"/>
        <v>0</v>
      </c>
      <c r="F519" s="41">
        <f t="shared" si="56"/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1:59" ht="15.75">
      <c r="A520" s="10">
        <v>70</v>
      </c>
      <c r="B520" s="13" t="s">
        <v>85</v>
      </c>
      <c r="C520" s="9">
        <v>110</v>
      </c>
      <c r="D520" s="11">
        <v>170</v>
      </c>
      <c r="E520" s="41">
        <f t="shared" si="55"/>
        <v>0</v>
      </c>
      <c r="F520" s="41">
        <f t="shared" si="56"/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1:59" ht="15.75">
      <c r="A521" s="10">
        <v>71</v>
      </c>
      <c r="B521" s="13" t="s">
        <v>86</v>
      </c>
      <c r="C521" s="9">
        <v>110</v>
      </c>
      <c r="D521" s="11">
        <v>130</v>
      </c>
      <c r="E521" s="41">
        <f t="shared" si="55"/>
        <v>0</v>
      </c>
      <c r="F521" s="41">
        <f t="shared" si="56"/>
        <v>0</v>
      </c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</row>
    <row r="522" spans="1:59" ht="15.75">
      <c r="A522" s="10">
        <v>72</v>
      </c>
      <c r="B522" s="13" t="s">
        <v>204</v>
      </c>
      <c r="C522" s="9">
        <v>100</v>
      </c>
      <c r="D522" s="11">
        <v>45</v>
      </c>
      <c r="E522" s="41">
        <f t="shared" si="55"/>
        <v>0</v>
      </c>
      <c r="F522" s="41">
        <f t="shared" si="56"/>
        <v>0</v>
      </c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1:59" ht="15.75">
      <c r="A523" s="10">
        <v>73</v>
      </c>
      <c r="B523" s="13" t="s">
        <v>256</v>
      </c>
      <c r="C523" s="9">
        <v>100</v>
      </c>
      <c r="D523" s="11">
        <v>35</v>
      </c>
      <c r="E523" s="41">
        <f t="shared" si="55"/>
        <v>0</v>
      </c>
      <c r="F523" s="41">
        <f t="shared" si="56"/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1:59" ht="15.75">
      <c r="A524" s="10">
        <v>74</v>
      </c>
      <c r="B524" s="13" t="s">
        <v>205</v>
      </c>
      <c r="C524" s="9">
        <v>100</v>
      </c>
      <c r="D524" s="11">
        <v>35</v>
      </c>
      <c r="E524" s="41">
        <f t="shared" si="55"/>
        <v>0</v>
      </c>
      <c r="F524" s="41">
        <f t="shared" si="56"/>
        <v>0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</row>
    <row r="525" spans="1:59" ht="15.75">
      <c r="A525" s="10">
        <v>75</v>
      </c>
      <c r="B525" s="13" t="s">
        <v>90</v>
      </c>
      <c r="C525" s="9">
        <v>120</v>
      </c>
      <c r="D525" s="11">
        <v>75</v>
      </c>
      <c r="E525" s="41">
        <f t="shared" si="55"/>
        <v>0</v>
      </c>
      <c r="F525" s="41">
        <f t="shared" si="56"/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ht="15.75">
      <c r="A526" s="10">
        <v>76</v>
      </c>
      <c r="B526" s="13" t="s">
        <v>91</v>
      </c>
      <c r="C526" s="9">
        <v>80</v>
      </c>
      <c r="D526" s="11">
        <v>40</v>
      </c>
      <c r="E526" s="41">
        <f t="shared" si="55"/>
        <v>0</v>
      </c>
      <c r="F526" s="41">
        <f t="shared" si="56"/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1:59" ht="15.75">
      <c r="A527" s="10">
        <v>77</v>
      </c>
      <c r="B527" s="13" t="s">
        <v>92</v>
      </c>
      <c r="C527" s="9">
        <v>80</v>
      </c>
      <c r="D527" s="11">
        <v>30</v>
      </c>
      <c r="E527" s="41">
        <f t="shared" si="55"/>
        <v>0</v>
      </c>
      <c r="F527" s="41">
        <f t="shared" si="56"/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1:59" ht="15.75">
      <c r="A528" s="10">
        <v>78</v>
      </c>
      <c r="B528" s="13" t="s">
        <v>93</v>
      </c>
      <c r="C528" s="9">
        <v>100</v>
      </c>
      <c r="D528" s="11">
        <v>35</v>
      </c>
      <c r="E528" s="41">
        <f t="shared" si="55"/>
        <v>0</v>
      </c>
      <c r="F528" s="41">
        <f t="shared" si="56"/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1:59" ht="15.75">
      <c r="A529" s="10">
        <v>79</v>
      </c>
      <c r="B529" s="13" t="s">
        <v>94</v>
      </c>
      <c r="C529" s="9">
        <v>100</v>
      </c>
      <c r="D529" s="11">
        <v>35</v>
      </c>
      <c r="E529" s="41">
        <f t="shared" si="55"/>
        <v>0</v>
      </c>
      <c r="F529" s="41">
        <f t="shared" si="56"/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1:59" ht="15.75">
      <c r="A530" s="10">
        <v>80</v>
      </c>
      <c r="B530" s="13" t="s">
        <v>95</v>
      </c>
      <c r="C530" s="9">
        <v>100</v>
      </c>
      <c r="D530" s="11">
        <v>35</v>
      </c>
      <c r="E530" s="41">
        <f t="shared" si="55"/>
        <v>0</v>
      </c>
      <c r="F530" s="41">
        <f t="shared" si="56"/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1:59" ht="15.75">
      <c r="A531" s="10">
        <v>81</v>
      </c>
      <c r="B531" s="13" t="s">
        <v>96</v>
      </c>
      <c r="C531" s="9">
        <v>100</v>
      </c>
      <c r="D531" s="11">
        <v>35</v>
      </c>
      <c r="E531" s="41">
        <f t="shared" si="55"/>
        <v>0</v>
      </c>
      <c r="F531" s="41">
        <f t="shared" si="56"/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1:59" ht="15.75">
      <c r="A532" s="6" t="s">
        <v>97</v>
      </c>
      <c r="B532" s="7"/>
      <c r="C532" s="6"/>
      <c r="D532" s="6"/>
      <c r="E532" s="44"/>
      <c r="F532" s="44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</row>
    <row r="533" spans="1:59" ht="15.75">
      <c r="A533" s="10">
        <v>82</v>
      </c>
      <c r="B533" s="13" t="s">
        <v>98</v>
      </c>
      <c r="C533" s="9">
        <v>30</v>
      </c>
      <c r="D533" s="11">
        <v>3</v>
      </c>
      <c r="E533" s="41">
        <f>SUM(G533:BD533)</f>
        <v>0</v>
      </c>
      <c r="F533" s="41">
        <f>E533*D533</f>
        <v>0</v>
      </c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</row>
    <row r="534" spans="1:59" ht="15.75">
      <c r="A534" s="10">
        <v>83</v>
      </c>
      <c r="B534" s="13" t="s">
        <v>99</v>
      </c>
      <c r="C534" s="9">
        <v>25</v>
      </c>
      <c r="D534" s="11">
        <v>2</v>
      </c>
      <c r="E534" s="41">
        <f>SUM(G534:BD534)</f>
        <v>0</v>
      </c>
      <c r="F534" s="41">
        <f>E534*D534</f>
        <v>0</v>
      </c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1:59" ht="15.75">
      <c r="A535" s="6" t="s">
        <v>100</v>
      </c>
      <c r="B535" s="7"/>
      <c r="C535" s="6"/>
      <c r="D535" s="6"/>
      <c r="E535" s="44"/>
      <c r="F535" s="44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</row>
    <row r="536" spans="1:59" ht="15.75">
      <c r="A536" s="10">
        <v>84</v>
      </c>
      <c r="B536" s="13" t="s">
        <v>101</v>
      </c>
      <c r="C536" s="9">
        <v>25</v>
      </c>
      <c r="D536" s="11">
        <v>15</v>
      </c>
      <c r="E536" s="41">
        <f aca="true" t="shared" si="57" ref="E536:E544">SUM(G536:BD536)</f>
        <v>0</v>
      </c>
      <c r="F536" s="41">
        <f aca="true" t="shared" si="58" ref="F536:F544">E536*D536</f>
        <v>0</v>
      </c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</row>
    <row r="537" spans="1:59" ht="15.75">
      <c r="A537" s="10">
        <v>85</v>
      </c>
      <c r="B537" s="13" t="s">
        <v>102</v>
      </c>
      <c r="C537" s="9">
        <v>25</v>
      </c>
      <c r="D537" s="11">
        <v>15</v>
      </c>
      <c r="E537" s="41">
        <f t="shared" si="57"/>
        <v>0</v>
      </c>
      <c r="F537" s="41">
        <f t="shared" si="58"/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1:59" ht="15.75">
      <c r="A538" s="10">
        <v>86</v>
      </c>
      <c r="B538" s="13" t="s">
        <v>103</v>
      </c>
      <c r="C538" s="9">
        <v>25</v>
      </c>
      <c r="D538" s="11">
        <v>15</v>
      </c>
      <c r="E538" s="41">
        <f t="shared" si="57"/>
        <v>0</v>
      </c>
      <c r="F538" s="41">
        <f t="shared" si="58"/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1:59" ht="15.75">
      <c r="A539" s="10">
        <v>87</v>
      </c>
      <c r="B539" s="13" t="s">
        <v>104</v>
      </c>
      <c r="C539" s="9">
        <v>25</v>
      </c>
      <c r="D539" s="11">
        <v>15</v>
      </c>
      <c r="E539" s="41">
        <f t="shared" si="57"/>
        <v>0</v>
      </c>
      <c r="F539" s="41">
        <f t="shared" si="58"/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1:59" ht="15.75">
      <c r="A540" s="10">
        <v>88</v>
      </c>
      <c r="B540" s="13" t="s">
        <v>105</v>
      </c>
      <c r="C540" s="9">
        <v>45</v>
      </c>
      <c r="D540" s="11">
        <v>20</v>
      </c>
      <c r="E540" s="41">
        <f t="shared" si="57"/>
        <v>0</v>
      </c>
      <c r="F540" s="41">
        <f t="shared" si="58"/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1:59" ht="15.75">
      <c r="A541" s="10">
        <v>89</v>
      </c>
      <c r="B541" s="13" t="s">
        <v>106</v>
      </c>
      <c r="C541" s="9">
        <v>10</v>
      </c>
      <c r="D541" s="11">
        <v>15</v>
      </c>
      <c r="E541" s="41">
        <f t="shared" si="57"/>
        <v>0</v>
      </c>
      <c r="F541" s="41">
        <f t="shared" si="58"/>
        <v>0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</row>
    <row r="542" spans="1:59" ht="15.75">
      <c r="A542" s="10">
        <v>90</v>
      </c>
      <c r="B542" s="13" t="s">
        <v>107</v>
      </c>
      <c r="C542" s="9">
        <v>12</v>
      </c>
      <c r="D542" s="11">
        <v>15</v>
      </c>
      <c r="E542" s="41">
        <f t="shared" si="57"/>
        <v>0</v>
      </c>
      <c r="F542" s="41">
        <f t="shared" si="58"/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15.75">
      <c r="A543" s="10">
        <v>91</v>
      </c>
      <c r="B543" s="13" t="s">
        <v>108</v>
      </c>
      <c r="C543" s="9">
        <v>50</v>
      </c>
      <c r="D543" s="11">
        <v>10</v>
      </c>
      <c r="E543" s="41">
        <f t="shared" si="57"/>
        <v>0</v>
      </c>
      <c r="F543" s="41">
        <f t="shared" si="58"/>
        <v>0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</row>
    <row r="544" spans="1:59" ht="15.75">
      <c r="A544" s="10">
        <v>92</v>
      </c>
      <c r="B544" s="13" t="s">
        <v>109</v>
      </c>
      <c r="C544" s="9">
        <v>30</v>
      </c>
      <c r="D544" s="11">
        <v>15</v>
      </c>
      <c r="E544" s="41">
        <f t="shared" si="57"/>
        <v>0</v>
      </c>
      <c r="F544" s="41">
        <f t="shared" si="58"/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1:59" ht="15.75">
      <c r="A545" s="6" t="s">
        <v>110</v>
      </c>
      <c r="B545" s="7"/>
      <c r="C545" s="6"/>
      <c r="D545" s="6"/>
      <c r="E545" s="44"/>
      <c r="F545" s="44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</row>
    <row r="546" spans="1:59" ht="15.75">
      <c r="A546" s="10">
        <v>93</v>
      </c>
      <c r="B546" s="13" t="s">
        <v>111</v>
      </c>
      <c r="C546" s="9">
        <v>500</v>
      </c>
      <c r="D546" s="11">
        <v>35</v>
      </c>
      <c r="E546" s="41">
        <f aca="true" t="shared" si="59" ref="E546:E564">SUM(G546:BD546)</f>
        <v>0</v>
      </c>
      <c r="F546" s="41">
        <f aca="true" t="shared" si="60" ref="F546:F564">E546*D546</f>
        <v>0</v>
      </c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</row>
    <row r="547" spans="1:59" ht="15.75">
      <c r="A547" s="10">
        <v>94</v>
      </c>
      <c r="B547" s="13" t="s">
        <v>112</v>
      </c>
      <c r="C547" s="9">
        <v>500</v>
      </c>
      <c r="D547" s="11">
        <v>35</v>
      </c>
      <c r="E547" s="41">
        <f t="shared" si="59"/>
        <v>0</v>
      </c>
      <c r="F547" s="41">
        <f t="shared" si="60"/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1:59" ht="15.75">
      <c r="A548" s="10">
        <v>95</v>
      </c>
      <c r="B548" s="13" t="s">
        <v>113</v>
      </c>
      <c r="C548" s="9">
        <v>500</v>
      </c>
      <c r="D548" s="11">
        <v>30</v>
      </c>
      <c r="E548" s="41">
        <f t="shared" si="59"/>
        <v>0</v>
      </c>
      <c r="F548" s="41">
        <f t="shared" si="60"/>
        <v>0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</row>
    <row r="549" spans="1:59" ht="15.75">
      <c r="A549" s="10">
        <v>96</v>
      </c>
      <c r="B549" s="13" t="s">
        <v>114</v>
      </c>
      <c r="C549" s="9">
        <v>500</v>
      </c>
      <c r="D549" s="11">
        <v>65</v>
      </c>
      <c r="E549" s="41">
        <f t="shared" si="59"/>
        <v>0</v>
      </c>
      <c r="F549" s="41">
        <f t="shared" si="60"/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1:59" ht="15.75">
      <c r="A550" s="10">
        <v>97</v>
      </c>
      <c r="B550" s="13" t="s">
        <v>115</v>
      </c>
      <c r="C550" s="9">
        <v>500</v>
      </c>
      <c r="D550" s="11">
        <v>65</v>
      </c>
      <c r="E550" s="41">
        <f t="shared" si="59"/>
        <v>0</v>
      </c>
      <c r="F550" s="41">
        <f t="shared" si="60"/>
        <v>0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</row>
    <row r="551" spans="1:59" ht="15.75">
      <c r="A551" s="10">
        <v>98</v>
      </c>
      <c r="B551" s="13" t="s">
        <v>116</v>
      </c>
      <c r="C551" s="9">
        <v>500</v>
      </c>
      <c r="D551" s="11">
        <v>65</v>
      </c>
      <c r="E551" s="41">
        <f t="shared" si="59"/>
        <v>0</v>
      </c>
      <c r="F551" s="41">
        <f t="shared" si="60"/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1:59" ht="15.75">
      <c r="A552" s="10">
        <v>99</v>
      </c>
      <c r="B552" s="13" t="s">
        <v>117</v>
      </c>
      <c r="C552" s="9">
        <v>500</v>
      </c>
      <c r="D552" s="11">
        <v>75</v>
      </c>
      <c r="E552" s="41">
        <f t="shared" si="59"/>
        <v>0</v>
      </c>
      <c r="F552" s="41">
        <f t="shared" si="60"/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1:59" ht="15.75">
      <c r="A553" s="10">
        <v>100</v>
      </c>
      <c r="B553" s="13" t="s">
        <v>118</v>
      </c>
      <c r="C553" s="9">
        <v>500</v>
      </c>
      <c r="D553" s="11">
        <v>55</v>
      </c>
      <c r="E553" s="41">
        <f t="shared" si="59"/>
        <v>0</v>
      </c>
      <c r="F553" s="41">
        <f t="shared" si="60"/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1:59" ht="15.75">
      <c r="A554" s="10">
        <v>101</v>
      </c>
      <c r="B554" s="13" t="s">
        <v>119</v>
      </c>
      <c r="C554" s="9">
        <v>500</v>
      </c>
      <c r="D554" s="11">
        <v>55</v>
      </c>
      <c r="E554" s="41">
        <f t="shared" si="59"/>
        <v>0</v>
      </c>
      <c r="F554" s="41">
        <f t="shared" si="60"/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1:59" ht="15.75">
      <c r="A555" s="10">
        <v>102</v>
      </c>
      <c r="B555" s="13" t="s">
        <v>120</v>
      </c>
      <c r="C555" s="9">
        <v>200</v>
      </c>
      <c r="D555" s="11">
        <v>35</v>
      </c>
      <c r="E555" s="41">
        <f t="shared" si="59"/>
        <v>0</v>
      </c>
      <c r="F555" s="41">
        <f t="shared" si="60"/>
        <v>0</v>
      </c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</row>
    <row r="556" spans="1:59" ht="15.75">
      <c r="A556" s="10">
        <v>103</v>
      </c>
      <c r="B556" s="13" t="s">
        <v>121</v>
      </c>
      <c r="C556" s="9">
        <v>200</v>
      </c>
      <c r="D556" s="11">
        <v>35</v>
      </c>
      <c r="E556" s="41">
        <f t="shared" si="59"/>
        <v>0</v>
      </c>
      <c r="F556" s="41">
        <f t="shared" si="60"/>
        <v>0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</row>
    <row r="557" spans="1:59" ht="15.75">
      <c r="A557" s="10">
        <v>104</v>
      </c>
      <c r="B557" s="13" t="s">
        <v>122</v>
      </c>
      <c r="C557" s="9">
        <v>200</v>
      </c>
      <c r="D557" s="11">
        <v>35</v>
      </c>
      <c r="E557" s="41">
        <f t="shared" si="59"/>
        <v>0</v>
      </c>
      <c r="F557" s="41">
        <f t="shared" si="60"/>
        <v>0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</row>
    <row r="558" spans="1:59" ht="15.75">
      <c r="A558" s="10">
        <v>105</v>
      </c>
      <c r="B558" s="13" t="s">
        <v>123</v>
      </c>
      <c r="C558" s="9">
        <v>200</v>
      </c>
      <c r="D558" s="11">
        <v>40</v>
      </c>
      <c r="E558" s="41">
        <f t="shared" si="59"/>
        <v>0</v>
      </c>
      <c r="F558" s="41">
        <f t="shared" si="60"/>
        <v>0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</row>
    <row r="559" spans="1:59" ht="15.75">
      <c r="A559" s="10">
        <v>106</v>
      </c>
      <c r="B559" s="13" t="s">
        <v>124</v>
      </c>
      <c r="C559" s="9">
        <v>200</v>
      </c>
      <c r="D559" s="11">
        <v>40</v>
      </c>
      <c r="E559" s="41">
        <f t="shared" si="59"/>
        <v>0</v>
      </c>
      <c r="F559" s="41">
        <f t="shared" si="60"/>
        <v>0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1:59" ht="15.75">
      <c r="A560" s="10">
        <v>107</v>
      </c>
      <c r="B560" s="13" t="s">
        <v>125</v>
      </c>
      <c r="C560" s="9">
        <v>200</v>
      </c>
      <c r="D560" s="11">
        <v>40</v>
      </c>
      <c r="E560" s="41">
        <f t="shared" si="59"/>
        <v>0</v>
      </c>
      <c r="F560" s="41">
        <f t="shared" si="60"/>
        <v>0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</row>
    <row r="561" spans="1:59" ht="15.75">
      <c r="A561" s="10">
        <v>108</v>
      </c>
      <c r="B561" s="13" t="s">
        <v>126</v>
      </c>
      <c r="C561" s="9">
        <v>1000</v>
      </c>
      <c r="D561" s="11">
        <v>170</v>
      </c>
      <c r="E561" s="41">
        <f t="shared" si="59"/>
        <v>0</v>
      </c>
      <c r="F561" s="41">
        <f t="shared" si="60"/>
        <v>0</v>
      </c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</row>
    <row r="562" spans="1:59" ht="15.75">
      <c r="A562" s="10">
        <v>109</v>
      </c>
      <c r="B562" s="13" t="s">
        <v>127</v>
      </c>
      <c r="C562" s="9">
        <v>1000</v>
      </c>
      <c r="D562" s="11">
        <v>170</v>
      </c>
      <c r="E562" s="41">
        <f t="shared" si="59"/>
        <v>0</v>
      </c>
      <c r="F562" s="41">
        <f t="shared" si="60"/>
        <v>0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</row>
    <row r="563" spans="1:59" ht="15.75">
      <c r="A563" s="10">
        <v>110</v>
      </c>
      <c r="B563" s="13" t="s">
        <v>128</v>
      </c>
      <c r="C563" s="9">
        <v>1000</v>
      </c>
      <c r="D563" s="11">
        <v>170</v>
      </c>
      <c r="E563" s="41">
        <f t="shared" si="59"/>
        <v>0</v>
      </c>
      <c r="F563" s="41">
        <f t="shared" si="60"/>
        <v>0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</row>
    <row r="564" spans="1:59" ht="15.75">
      <c r="A564" s="10">
        <v>111</v>
      </c>
      <c r="B564" s="13" t="s">
        <v>129</v>
      </c>
      <c r="C564" s="9">
        <v>1000</v>
      </c>
      <c r="D564" s="11">
        <v>170</v>
      </c>
      <c r="E564" s="41">
        <f t="shared" si="59"/>
        <v>0</v>
      </c>
      <c r="F564" s="41">
        <f t="shared" si="60"/>
        <v>0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</row>
    <row r="565" spans="1:59" ht="15.75">
      <c r="A565" s="6" t="s">
        <v>130</v>
      </c>
      <c r="B565" s="7"/>
      <c r="C565" s="6"/>
      <c r="D565" s="6"/>
      <c r="E565" s="44"/>
      <c r="F565" s="44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</row>
    <row r="566" spans="1:59" ht="15.75">
      <c r="A566" s="10">
        <v>112</v>
      </c>
      <c r="B566" s="13" t="s">
        <v>131</v>
      </c>
      <c r="C566" s="9">
        <v>1000</v>
      </c>
      <c r="D566" s="11">
        <v>120</v>
      </c>
      <c r="E566" s="41">
        <f aca="true" t="shared" si="61" ref="E566:E571">SUM(G566:BD566)</f>
        <v>0</v>
      </c>
      <c r="F566" s="41">
        <f aca="true" t="shared" si="62" ref="F566:F571">E566*D566</f>
        <v>0</v>
      </c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</row>
    <row r="567" spans="1:59" ht="15.75">
      <c r="A567" s="10">
        <v>113</v>
      </c>
      <c r="B567" s="13" t="s">
        <v>132</v>
      </c>
      <c r="C567" s="9">
        <v>450</v>
      </c>
      <c r="D567" s="11">
        <v>90</v>
      </c>
      <c r="E567" s="41">
        <f t="shared" si="61"/>
        <v>0</v>
      </c>
      <c r="F567" s="41">
        <f t="shared" si="62"/>
        <v>0</v>
      </c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</row>
    <row r="568" spans="1:59" ht="15.75">
      <c r="A568" s="10">
        <v>114</v>
      </c>
      <c r="B568" s="13" t="s">
        <v>133</v>
      </c>
      <c r="C568" s="9">
        <v>290</v>
      </c>
      <c r="D568" s="11">
        <v>80</v>
      </c>
      <c r="E568" s="41">
        <f t="shared" si="61"/>
        <v>0</v>
      </c>
      <c r="F568" s="41">
        <f t="shared" si="62"/>
        <v>0</v>
      </c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</row>
    <row r="569" spans="1:59" ht="15.75">
      <c r="A569" s="10">
        <v>115</v>
      </c>
      <c r="B569" s="13" t="s">
        <v>134</v>
      </c>
      <c r="C569" s="9">
        <v>290</v>
      </c>
      <c r="D569" s="11">
        <v>80</v>
      </c>
      <c r="E569" s="41">
        <f t="shared" si="61"/>
        <v>0</v>
      </c>
      <c r="F569" s="41">
        <f t="shared" si="62"/>
        <v>0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</row>
    <row r="570" spans="1:59" ht="15.75">
      <c r="A570" s="10">
        <v>116</v>
      </c>
      <c r="B570" s="13" t="s">
        <v>135</v>
      </c>
      <c r="C570" s="9">
        <v>290</v>
      </c>
      <c r="D570" s="11">
        <v>70</v>
      </c>
      <c r="E570" s="41">
        <f t="shared" si="61"/>
        <v>0</v>
      </c>
      <c r="F570" s="41">
        <f t="shared" si="62"/>
        <v>0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</row>
    <row r="571" spans="1:59" ht="15.75">
      <c r="A571" s="10">
        <v>117</v>
      </c>
      <c r="B571" s="13" t="s">
        <v>136</v>
      </c>
      <c r="C571" s="9">
        <v>100</v>
      </c>
      <c r="D571" s="11">
        <v>60</v>
      </c>
      <c r="E571" s="41">
        <f t="shared" si="61"/>
        <v>0</v>
      </c>
      <c r="F571" s="41">
        <f t="shared" si="62"/>
        <v>0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</row>
    <row r="572" spans="1:59" ht="15.75">
      <c r="A572" s="6" t="s">
        <v>137</v>
      </c>
      <c r="B572" s="7"/>
      <c r="C572" s="6"/>
      <c r="D572" s="6"/>
      <c r="E572" s="44"/>
      <c r="F572" s="44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</row>
    <row r="573" spans="1:59" ht="15.75">
      <c r="A573" s="10">
        <v>118</v>
      </c>
      <c r="B573" s="13" t="s">
        <v>138</v>
      </c>
      <c r="C573" s="9">
        <v>100</v>
      </c>
      <c r="D573" s="11">
        <v>120</v>
      </c>
      <c r="E573" s="41">
        <f aca="true" t="shared" si="63" ref="E573:E578">SUM(G573:BD573)</f>
        <v>0</v>
      </c>
      <c r="F573" s="41">
        <f aca="true" t="shared" si="64" ref="F573:F578">E573*D573</f>
        <v>0</v>
      </c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</row>
    <row r="574" spans="1:59" ht="15.75">
      <c r="A574" s="10">
        <v>119</v>
      </c>
      <c r="B574" s="13" t="s">
        <v>139</v>
      </c>
      <c r="C574" s="9">
        <v>100</v>
      </c>
      <c r="D574" s="11">
        <v>100</v>
      </c>
      <c r="E574" s="41">
        <f t="shared" si="63"/>
        <v>0</v>
      </c>
      <c r="F574" s="41">
        <f t="shared" si="64"/>
        <v>0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</row>
    <row r="575" spans="1:59" ht="15.75">
      <c r="A575" s="10">
        <v>120</v>
      </c>
      <c r="B575" s="13" t="s">
        <v>140</v>
      </c>
      <c r="C575" s="9">
        <v>55</v>
      </c>
      <c r="D575" s="11">
        <v>40</v>
      </c>
      <c r="E575" s="41">
        <f t="shared" si="63"/>
        <v>0</v>
      </c>
      <c r="F575" s="41">
        <f t="shared" si="64"/>
        <v>0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</row>
    <row r="576" spans="1:59" ht="15.75">
      <c r="A576" s="10">
        <v>121</v>
      </c>
      <c r="B576" s="13" t="s">
        <v>141</v>
      </c>
      <c r="C576" s="9">
        <v>50</v>
      </c>
      <c r="D576" s="11">
        <v>40</v>
      </c>
      <c r="E576" s="41">
        <f t="shared" si="63"/>
        <v>0</v>
      </c>
      <c r="F576" s="41">
        <f t="shared" si="64"/>
        <v>0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</row>
    <row r="577" spans="1:59" ht="15.75">
      <c r="A577" s="10">
        <v>122</v>
      </c>
      <c r="B577" s="13" t="s">
        <v>142</v>
      </c>
      <c r="C577" s="9">
        <v>50</v>
      </c>
      <c r="D577" s="11">
        <v>40</v>
      </c>
      <c r="E577" s="41">
        <f t="shared" si="63"/>
        <v>0</v>
      </c>
      <c r="F577" s="41">
        <f t="shared" si="64"/>
        <v>0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</row>
    <row r="578" spans="1:59" ht="15.75">
      <c r="A578" s="10">
        <v>123</v>
      </c>
      <c r="B578" s="13" t="s">
        <v>143</v>
      </c>
      <c r="C578" s="9">
        <v>55</v>
      </c>
      <c r="D578" s="11">
        <v>40</v>
      </c>
      <c r="E578" s="41">
        <f t="shared" si="63"/>
        <v>0</v>
      </c>
      <c r="F578" s="41">
        <f t="shared" si="64"/>
        <v>0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</row>
    <row r="579" spans="1:59" ht="15.75">
      <c r="A579" s="6" t="s">
        <v>144</v>
      </c>
      <c r="B579" s="7"/>
      <c r="C579" s="6"/>
      <c r="D579" s="6"/>
      <c r="E579" s="44"/>
      <c r="F579" s="44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</row>
    <row r="580" spans="1:59" ht="15.75">
      <c r="A580" s="10">
        <v>124</v>
      </c>
      <c r="B580" s="13" t="s">
        <v>146</v>
      </c>
      <c r="C580" s="9" t="s">
        <v>145</v>
      </c>
      <c r="D580" s="11">
        <v>120</v>
      </c>
      <c r="E580" s="41">
        <f>SUM(G580:BD580)</f>
        <v>0</v>
      </c>
      <c r="F580" s="41">
        <f>E580*D580</f>
        <v>0</v>
      </c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</row>
    <row r="581" spans="1:59" ht="15.75">
      <c r="A581" s="10">
        <v>125</v>
      </c>
      <c r="B581" s="13" t="s">
        <v>147</v>
      </c>
      <c r="C581" s="9" t="s">
        <v>145</v>
      </c>
      <c r="D581" s="11">
        <v>120</v>
      </c>
      <c r="E581" s="41">
        <f>SUM(G581:BD581)</f>
        <v>0</v>
      </c>
      <c r="F581" s="41">
        <f>E581*D581</f>
        <v>0</v>
      </c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</row>
    <row r="582" spans="1:59" ht="15.75">
      <c r="A582" s="10">
        <v>126</v>
      </c>
      <c r="B582" s="13" t="s">
        <v>148</v>
      </c>
      <c r="C582" s="9" t="s">
        <v>145</v>
      </c>
      <c r="D582" s="11">
        <v>120</v>
      </c>
      <c r="E582" s="41">
        <f>SUM(G582:BD582)</f>
        <v>0</v>
      </c>
      <c r="F582" s="41">
        <f>E582*D582</f>
        <v>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</row>
    <row r="583" spans="1:59" ht="15.75">
      <c r="A583" s="10">
        <v>127</v>
      </c>
      <c r="B583" s="13" t="s">
        <v>149</v>
      </c>
      <c r="C583" s="9" t="s">
        <v>145</v>
      </c>
      <c r="D583" s="11">
        <v>30</v>
      </c>
      <c r="E583" s="41">
        <f>SUM(G583:BD583)</f>
        <v>0</v>
      </c>
      <c r="F583" s="41">
        <f>E583*D583</f>
        <v>0</v>
      </c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</row>
    <row r="584" spans="5:59" ht="15.75">
      <c r="E584" s="51" t="s">
        <v>150</v>
      </c>
      <c r="F584" s="51">
        <f>SUM(F443:F583)</f>
        <v>0</v>
      </c>
      <c r="G584" s="52">
        <f>SUMPRODUCT(D443:D583,G443:G583)</f>
        <v>0</v>
      </c>
      <c r="H584" s="52">
        <f>SUMPRODUCT(D443:D583,H443:H583)</f>
        <v>0</v>
      </c>
      <c r="I584" s="52">
        <f>SUMPRODUCT(D443:D583,I443:I583)</f>
        <v>0</v>
      </c>
      <c r="J584" s="52">
        <f>SUMPRODUCT(D443:D583,J443:J583)</f>
        <v>0</v>
      </c>
      <c r="K584" s="52">
        <f>SUMPRODUCT(D443:D583,K443:K583)</f>
        <v>0</v>
      </c>
      <c r="L584" s="52">
        <f>SUMPRODUCT(D443:D583,L443:L583)</f>
        <v>0</v>
      </c>
      <c r="M584" s="52">
        <f>SUMPRODUCT(D443:D583,M443:M583)</f>
        <v>0</v>
      </c>
      <c r="N584" s="52">
        <f>SUMPRODUCT(D443:D583,N443:N583)</f>
        <v>0</v>
      </c>
      <c r="O584" s="52">
        <f>SUMPRODUCT(D443:D583,O443:O583)</f>
        <v>0</v>
      </c>
      <c r="P584" s="52">
        <f>SUMPRODUCT(D443:D583,P443:P583)</f>
        <v>0</v>
      </c>
      <c r="Q584" s="52">
        <f>SUMPRODUCT(D443:D583,Q443:Q583)</f>
        <v>0</v>
      </c>
      <c r="R584" s="52">
        <f>SUMPRODUCT(D443:D583,R443:R583)</f>
        <v>0</v>
      </c>
      <c r="S584" s="52">
        <f>SUMPRODUCT(D443:D583,S443:S583)</f>
        <v>0</v>
      </c>
      <c r="T584" s="52">
        <f>SUMPRODUCT(D443:D583,T443:T583)</f>
        <v>0</v>
      </c>
      <c r="U584" s="52">
        <f>SUMPRODUCT(D443:D583,U443:U583)</f>
        <v>0</v>
      </c>
      <c r="V584" s="52">
        <f>SUMPRODUCT(D443:D583,V443:V583)</f>
        <v>0</v>
      </c>
      <c r="W584" s="52">
        <f>SUMPRODUCT(D443:D583,W443:W583)</f>
        <v>0</v>
      </c>
      <c r="X584" s="52">
        <f>SUMPRODUCT(D443:D583,X443:X583)</f>
        <v>0</v>
      </c>
      <c r="Y584" s="52">
        <f>SUMPRODUCT(D443:D583,Y443:Y583)</f>
        <v>0</v>
      </c>
      <c r="Z584" s="52">
        <f>SUMPRODUCT(D443:D583,Z443:Z583)</f>
        <v>0</v>
      </c>
      <c r="AA584" s="52">
        <f>SUMPRODUCT(D443:D583,AA443:AA583)</f>
        <v>0</v>
      </c>
      <c r="AB584" s="52">
        <f>SUMPRODUCT(D443:D583,AB443:AB583)</f>
        <v>0</v>
      </c>
      <c r="AC584" s="52">
        <f>SUMPRODUCT(D443:D583,AC443:AC583)</f>
        <v>0</v>
      </c>
      <c r="AD584" s="52">
        <f>SUMPRODUCT(D443:D583,AD443:AD583)</f>
        <v>0</v>
      </c>
      <c r="AE584" s="52">
        <f>SUMPRODUCT(D443:D583,AE443:AE583)</f>
        <v>0</v>
      </c>
      <c r="AF584" s="52">
        <f>SUMPRODUCT(D443:D583,AF443:AF583)</f>
        <v>0</v>
      </c>
      <c r="AG584" s="52">
        <f>SUMPRODUCT(D443:D583,AG443:AG583)</f>
        <v>0</v>
      </c>
      <c r="AH584" s="52">
        <f>SUMPRODUCT(D443:D583,AH443:AH583)</f>
        <v>0</v>
      </c>
      <c r="AI584" s="52">
        <f>SUMPRODUCT(D443:D583,AI443:AI583)</f>
        <v>0</v>
      </c>
      <c r="AJ584" s="52">
        <f>SUMPRODUCT(D443:D583,AJ443:AJ583)</f>
        <v>0</v>
      </c>
      <c r="AK584" s="52">
        <f>SUMPRODUCT(D443:D583,AK443:AK583)</f>
        <v>0</v>
      </c>
      <c r="AL584" s="52">
        <f>SUMPRODUCT(D443:D583,AL443:AL583)</f>
        <v>0</v>
      </c>
      <c r="AM584" s="52">
        <f>SUMPRODUCT(D443:D583,AM443:AM583)</f>
        <v>0</v>
      </c>
      <c r="AN584" s="52">
        <f>SUMPRODUCT(D443:D583,AN443:AN583)</f>
        <v>0</v>
      </c>
      <c r="AO584" s="52">
        <f>SUMPRODUCT(D443:D583,AO443:AO583)</f>
        <v>0</v>
      </c>
      <c r="AP584" s="52">
        <f>SUMPRODUCT(D443:D583,AP443:AP583)</f>
        <v>0</v>
      </c>
      <c r="AQ584" s="52">
        <f>SUMPRODUCT(D443:D583,AQ443:AQ583)</f>
        <v>0</v>
      </c>
      <c r="AR584" s="52">
        <f>SUMPRODUCT(D443:D583,AR443:AR583)</f>
        <v>0</v>
      </c>
      <c r="AS584" s="52">
        <f>SUMPRODUCT(D443:D583,AS443:AS583)</f>
        <v>0</v>
      </c>
      <c r="AT584" s="52">
        <f>SUMPRODUCT(D443:D583,AT443:AT583)</f>
        <v>0</v>
      </c>
      <c r="AU584" s="52">
        <f>SUMPRODUCT(D443:D583,AU443:AU583)</f>
        <v>0</v>
      </c>
      <c r="AV584" s="52">
        <f>SUMPRODUCT(D443:D583,AV443:AV583)</f>
        <v>0</v>
      </c>
      <c r="AW584" s="52">
        <f>SUMPRODUCT(D443:D583,AW443:AW583)</f>
        <v>0</v>
      </c>
      <c r="AX584" s="52">
        <f>SUMPRODUCT(D443:D583,AX443:AX583)</f>
        <v>0</v>
      </c>
      <c r="AY584" s="52">
        <f>SUMPRODUCT(D443:D583,AY443:AY583)</f>
        <v>0</v>
      </c>
      <c r="AZ584" s="52">
        <f>SUMPRODUCT(D443:D583,AZ443:AZ583)</f>
        <v>0</v>
      </c>
      <c r="BA584" s="52">
        <f>SUMPRODUCT(D443:D583,BA443:BA583)</f>
        <v>0</v>
      </c>
      <c r="BB584" s="52">
        <f>SUMPRODUCT(D443:D583,BB443:BB583)</f>
        <v>0</v>
      </c>
      <c r="BC584" s="52">
        <f>SUMPRODUCT(D443:D583,BC443:BC583)</f>
        <v>0</v>
      </c>
      <c r="BD584" s="52">
        <f>SUMPRODUCT(D443:D583,BD443:BD583)</f>
        <v>0</v>
      </c>
      <c r="BE584" s="52">
        <f>SUMPRODUCT(D443:D583,BE443:BE583)</f>
        <v>0</v>
      </c>
      <c r="BF584" s="52">
        <f>SUMPRODUCT(D443:D583,BF443:BF583)</f>
        <v>0</v>
      </c>
      <c r="BG584" s="52">
        <f>SUMPRODUCT(D443:D583,BG443:BG583)</f>
        <v>0</v>
      </c>
    </row>
    <row r="586" ht="18.75">
      <c r="B586" s="2" t="s">
        <v>304</v>
      </c>
    </row>
    <row r="587" spans="1:59" ht="15.75">
      <c r="A587" s="4" t="s">
        <v>1</v>
      </c>
      <c r="B587" s="5" t="s">
        <v>2</v>
      </c>
      <c r="C587" s="4" t="s">
        <v>3</v>
      </c>
      <c r="D587" s="4" t="s">
        <v>4</v>
      </c>
      <c r="E587" s="36" t="s">
        <v>5</v>
      </c>
      <c r="F587" s="36" t="s">
        <v>6</v>
      </c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</row>
    <row r="588" spans="1:59" ht="15">
      <c r="A588" s="6" t="s">
        <v>7</v>
      </c>
      <c r="B588" s="7"/>
      <c r="C588" s="6"/>
      <c r="D588" s="6"/>
      <c r="E588" s="39"/>
      <c r="F588" s="39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</row>
    <row r="589" spans="1:59" ht="15.75">
      <c r="A589" s="10">
        <v>1</v>
      </c>
      <c r="B589" s="8" t="s">
        <v>305</v>
      </c>
      <c r="C589" s="9">
        <v>770</v>
      </c>
      <c r="D589" s="11">
        <v>200</v>
      </c>
      <c r="E589" s="41">
        <f>SUM(G589:BD589)</f>
        <v>0</v>
      </c>
      <c r="F589" s="41">
        <f>E589*D589</f>
        <v>0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</row>
    <row r="590" spans="1:59" ht="15.75">
      <c r="A590" s="10">
        <v>2</v>
      </c>
      <c r="B590" s="8" t="s">
        <v>306</v>
      </c>
      <c r="C590" s="9">
        <v>770</v>
      </c>
      <c r="D590" s="11">
        <v>245</v>
      </c>
      <c r="E590" s="41">
        <f>SUM(G590:BD590)</f>
        <v>0</v>
      </c>
      <c r="F590" s="41">
        <f>E590*D590</f>
        <v>0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</row>
    <row r="591" spans="1:59" ht="15.75">
      <c r="A591" s="6" t="s">
        <v>10</v>
      </c>
      <c r="B591" s="7"/>
      <c r="C591" s="6"/>
      <c r="D591" s="6"/>
      <c r="E591" s="44"/>
      <c r="F591" s="44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</row>
    <row r="592" spans="1:59" ht="15.75">
      <c r="A592" s="10">
        <v>4</v>
      </c>
      <c r="B592" s="13" t="s">
        <v>307</v>
      </c>
      <c r="C592" s="9">
        <v>150</v>
      </c>
      <c r="D592" s="11">
        <v>80</v>
      </c>
      <c r="E592" s="41">
        <f aca="true" t="shared" si="65" ref="E592:E601">SUM(G592:BD592)</f>
        <v>0</v>
      </c>
      <c r="F592" s="41">
        <f aca="true" t="shared" si="66" ref="F592:F601">E592*D592</f>
        <v>0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</row>
    <row r="593" spans="1:59" ht="15.75">
      <c r="A593" s="10">
        <v>5</v>
      </c>
      <c r="B593" s="13" t="s">
        <v>308</v>
      </c>
      <c r="C593" s="9">
        <v>150</v>
      </c>
      <c r="D593" s="11">
        <v>80</v>
      </c>
      <c r="E593" s="41">
        <f t="shared" si="65"/>
        <v>0</v>
      </c>
      <c r="F593" s="41">
        <f t="shared" si="66"/>
        <v>0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</row>
    <row r="594" spans="1:59" ht="15.75">
      <c r="A594" s="10">
        <v>6</v>
      </c>
      <c r="B594" s="13" t="s">
        <v>309</v>
      </c>
      <c r="C594" s="9">
        <v>350</v>
      </c>
      <c r="D594" s="11">
        <v>50</v>
      </c>
      <c r="E594" s="41">
        <f t="shared" si="65"/>
        <v>0</v>
      </c>
      <c r="F594" s="41">
        <f t="shared" si="66"/>
        <v>0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</row>
    <row r="595" spans="1:59" ht="15.75">
      <c r="A595" s="10">
        <v>7</v>
      </c>
      <c r="B595" s="13" t="s">
        <v>310</v>
      </c>
      <c r="C595" s="9">
        <v>350</v>
      </c>
      <c r="D595" s="11">
        <v>50</v>
      </c>
      <c r="E595" s="41">
        <f t="shared" si="65"/>
        <v>0</v>
      </c>
      <c r="F595" s="41">
        <f t="shared" si="66"/>
        <v>0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</row>
    <row r="596" spans="1:59" ht="15.75">
      <c r="A596" s="10">
        <v>8</v>
      </c>
      <c r="B596" s="13" t="s">
        <v>311</v>
      </c>
      <c r="C596" s="9">
        <v>350</v>
      </c>
      <c r="D596" s="11">
        <v>50</v>
      </c>
      <c r="E596" s="41">
        <f t="shared" si="65"/>
        <v>0</v>
      </c>
      <c r="F596" s="41">
        <f t="shared" si="66"/>
        <v>0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</row>
    <row r="597" spans="1:59" ht="15.75">
      <c r="A597" s="10">
        <v>9</v>
      </c>
      <c r="B597" s="13" t="s">
        <v>312</v>
      </c>
      <c r="C597" s="9">
        <v>350</v>
      </c>
      <c r="D597" s="11">
        <v>50</v>
      </c>
      <c r="E597" s="41">
        <f t="shared" si="65"/>
        <v>0</v>
      </c>
      <c r="F597" s="41">
        <f t="shared" si="66"/>
        <v>0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</row>
    <row r="598" spans="1:59" ht="15.75">
      <c r="A598" s="10">
        <v>10</v>
      </c>
      <c r="B598" s="13" t="s">
        <v>313</v>
      </c>
      <c r="C598" s="9">
        <v>200</v>
      </c>
      <c r="D598" s="11">
        <v>75</v>
      </c>
      <c r="E598" s="41">
        <f t="shared" si="65"/>
        <v>0</v>
      </c>
      <c r="F598" s="41">
        <f t="shared" si="66"/>
        <v>0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</row>
    <row r="599" spans="1:59" ht="15.75">
      <c r="A599" s="10">
        <v>11</v>
      </c>
      <c r="B599" s="13" t="s">
        <v>314</v>
      </c>
      <c r="C599" s="9">
        <v>250</v>
      </c>
      <c r="D599" s="11">
        <v>85</v>
      </c>
      <c r="E599" s="41">
        <f t="shared" si="65"/>
        <v>0</v>
      </c>
      <c r="F599" s="41">
        <f t="shared" si="66"/>
        <v>0</v>
      </c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</row>
    <row r="600" spans="1:59" ht="21">
      <c r="A600" s="10">
        <v>12</v>
      </c>
      <c r="B600" s="13" t="s">
        <v>315</v>
      </c>
      <c r="C600" s="9">
        <v>250</v>
      </c>
      <c r="D600" s="11">
        <v>85</v>
      </c>
      <c r="E600" s="41">
        <f t="shared" si="65"/>
        <v>0</v>
      </c>
      <c r="F600" s="41">
        <f t="shared" si="66"/>
        <v>0</v>
      </c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</row>
    <row r="601" spans="1:59" ht="15.75">
      <c r="A601" s="10">
        <v>13</v>
      </c>
      <c r="B601" s="13" t="s">
        <v>316</v>
      </c>
      <c r="C601" s="9">
        <v>250</v>
      </c>
      <c r="D601" s="11">
        <v>85</v>
      </c>
      <c r="E601" s="41">
        <f t="shared" si="65"/>
        <v>0</v>
      </c>
      <c r="F601" s="41">
        <f t="shared" si="66"/>
        <v>0</v>
      </c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</row>
    <row r="602" spans="1:59" ht="15.75">
      <c r="A602" s="6" t="s">
        <v>21</v>
      </c>
      <c r="B602" s="7"/>
      <c r="C602" s="6"/>
      <c r="D602" s="6"/>
      <c r="E602" s="44"/>
      <c r="F602" s="44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</row>
    <row r="603" spans="1:59" ht="15.75">
      <c r="A603" s="10">
        <v>14</v>
      </c>
      <c r="B603" s="13" t="s">
        <v>22</v>
      </c>
      <c r="C603" s="9">
        <v>170</v>
      </c>
      <c r="D603" s="11">
        <v>90</v>
      </c>
      <c r="E603" s="41">
        <f aca="true" t="shared" si="67" ref="E603:E614">SUM(G603:BD603)</f>
        <v>0</v>
      </c>
      <c r="F603" s="41">
        <f aca="true" t="shared" si="68" ref="F603:F614">E603*D603</f>
        <v>0</v>
      </c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</row>
    <row r="604" spans="1:59" ht="15.75">
      <c r="A604" s="10">
        <v>15</v>
      </c>
      <c r="B604" s="13" t="s">
        <v>23</v>
      </c>
      <c r="C604" s="9">
        <v>170</v>
      </c>
      <c r="D604" s="11">
        <v>90</v>
      </c>
      <c r="E604" s="41">
        <f t="shared" si="67"/>
        <v>0</v>
      </c>
      <c r="F604" s="41">
        <f t="shared" si="68"/>
        <v>0</v>
      </c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</row>
    <row r="605" spans="1:59" ht="15.75">
      <c r="A605" s="10">
        <v>16</v>
      </c>
      <c r="B605" s="13" t="s">
        <v>24</v>
      </c>
      <c r="C605" s="9">
        <v>170</v>
      </c>
      <c r="D605" s="11">
        <v>90</v>
      </c>
      <c r="E605" s="41">
        <f t="shared" si="67"/>
        <v>0</v>
      </c>
      <c r="F605" s="41">
        <f t="shared" si="68"/>
        <v>0</v>
      </c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</row>
    <row r="606" spans="1:59" ht="15.75">
      <c r="A606" s="10">
        <v>17</v>
      </c>
      <c r="B606" s="13" t="s">
        <v>25</v>
      </c>
      <c r="C606" s="9">
        <v>170</v>
      </c>
      <c r="D606" s="11">
        <v>95</v>
      </c>
      <c r="E606" s="41">
        <f t="shared" si="67"/>
        <v>0</v>
      </c>
      <c r="F606" s="41">
        <f t="shared" si="68"/>
        <v>0</v>
      </c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</row>
    <row r="607" spans="1:59" ht="15.75">
      <c r="A607" s="10">
        <v>18</v>
      </c>
      <c r="B607" s="13" t="s">
        <v>26</v>
      </c>
      <c r="C607" s="9">
        <v>170</v>
      </c>
      <c r="D607" s="11">
        <v>95</v>
      </c>
      <c r="E607" s="41">
        <f t="shared" si="67"/>
        <v>0</v>
      </c>
      <c r="F607" s="41">
        <f t="shared" si="68"/>
        <v>0</v>
      </c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</row>
    <row r="608" spans="1:59" ht="15.75">
      <c r="A608" s="10">
        <v>19</v>
      </c>
      <c r="B608" s="13" t="s">
        <v>27</v>
      </c>
      <c r="C608" s="9">
        <v>170</v>
      </c>
      <c r="D608" s="11">
        <v>140</v>
      </c>
      <c r="E608" s="41">
        <f t="shared" si="67"/>
        <v>0</v>
      </c>
      <c r="F608" s="41">
        <f t="shared" si="68"/>
        <v>0</v>
      </c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</row>
    <row r="609" spans="1:59" ht="15.75">
      <c r="A609" s="10">
        <v>20</v>
      </c>
      <c r="B609" s="13" t="s">
        <v>28</v>
      </c>
      <c r="C609" s="9">
        <v>170</v>
      </c>
      <c r="D609" s="11">
        <v>90</v>
      </c>
      <c r="E609" s="41">
        <f t="shared" si="67"/>
        <v>0</v>
      </c>
      <c r="F609" s="41">
        <f t="shared" si="68"/>
        <v>0</v>
      </c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</row>
    <row r="610" spans="1:59" ht="15.75">
      <c r="A610" s="10">
        <v>21</v>
      </c>
      <c r="B610" s="13" t="s">
        <v>29</v>
      </c>
      <c r="C610" s="9">
        <v>110</v>
      </c>
      <c r="D610" s="11">
        <v>95</v>
      </c>
      <c r="E610" s="41">
        <f t="shared" si="67"/>
        <v>0</v>
      </c>
      <c r="F610" s="41">
        <f t="shared" si="68"/>
        <v>0</v>
      </c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</row>
    <row r="611" spans="1:59" ht="15.75">
      <c r="A611" s="10">
        <v>22</v>
      </c>
      <c r="B611" s="13" t="s">
        <v>30</v>
      </c>
      <c r="C611" s="9">
        <v>135</v>
      </c>
      <c r="D611" s="11">
        <v>95</v>
      </c>
      <c r="E611" s="41">
        <f t="shared" si="67"/>
        <v>0</v>
      </c>
      <c r="F611" s="41">
        <f t="shared" si="68"/>
        <v>0</v>
      </c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</row>
    <row r="612" spans="1:59" ht="15.75">
      <c r="A612" s="10">
        <v>23</v>
      </c>
      <c r="B612" s="13" t="s">
        <v>31</v>
      </c>
      <c r="C612" s="9">
        <v>135</v>
      </c>
      <c r="D612" s="11">
        <v>95</v>
      </c>
      <c r="E612" s="41">
        <f t="shared" si="67"/>
        <v>0</v>
      </c>
      <c r="F612" s="41">
        <f t="shared" si="68"/>
        <v>0</v>
      </c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</row>
    <row r="613" spans="1:59" ht="15.75">
      <c r="A613" s="10">
        <v>24</v>
      </c>
      <c r="B613" s="13" t="s">
        <v>32</v>
      </c>
      <c r="C613" s="9">
        <v>150</v>
      </c>
      <c r="D613" s="11">
        <v>95</v>
      </c>
      <c r="E613" s="41">
        <f t="shared" si="67"/>
        <v>0</v>
      </c>
      <c r="F613" s="41">
        <f t="shared" si="68"/>
        <v>0</v>
      </c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</row>
    <row r="614" spans="1:59" ht="15.75">
      <c r="A614" s="10">
        <v>25</v>
      </c>
      <c r="B614" s="13" t="s">
        <v>33</v>
      </c>
      <c r="C614" s="9">
        <v>150</v>
      </c>
      <c r="D614" s="11">
        <v>95</v>
      </c>
      <c r="E614" s="41">
        <f t="shared" si="67"/>
        <v>0</v>
      </c>
      <c r="F614" s="41">
        <f t="shared" si="68"/>
        <v>0</v>
      </c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</row>
    <row r="615" spans="1:59" ht="15.75">
      <c r="A615" s="6" t="s">
        <v>34</v>
      </c>
      <c r="B615" s="7"/>
      <c r="C615" s="6"/>
      <c r="D615" s="6"/>
      <c r="E615" s="44"/>
      <c r="F615" s="44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</row>
    <row r="616" spans="1:59" ht="15.75">
      <c r="A616" s="10">
        <v>26</v>
      </c>
      <c r="B616" s="13" t="s">
        <v>317</v>
      </c>
      <c r="C616" s="9">
        <v>120</v>
      </c>
      <c r="D616" s="11">
        <v>60</v>
      </c>
      <c r="E616" s="41">
        <f aca="true" t="shared" si="69" ref="E616:E626">SUM(G616:BD616)</f>
        <v>0</v>
      </c>
      <c r="F616" s="41">
        <f aca="true" t="shared" si="70" ref="F616:F626">E616*D616</f>
        <v>0</v>
      </c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</row>
    <row r="617" spans="1:59" ht="21">
      <c r="A617" s="10">
        <v>27</v>
      </c>
      <c r="B617" s="13" t="s">
        <v>167</v>
      </c>
      <c r="C617" s="9">
        <v>100</v>
      </c>
      <c r="D617" s="11">
        <v>85</v>
      </c>
      <c r="E617" s="41">
        <f t="shared" si="69"/>
        <v>0</v>
      </c>
      <c r="F617" s="41">
        <f t="shared" si="70"/>
        <v>0</v>
      </c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</row>
    <row r="618" spans="1:59" ht="15.75">
      <c r="A618" s="10">
        <v>28</v>
      </c>
      <c r="B618" s="13" t="s">
        <v>318</v>
      </c>
      <c r="C618" s="9">
        <v>100</v>
      </c>
      <c r="D618" s="11">
        <v>70</v>
      </c>
      <c r="E618" s="41">
        <f t="shared" si="69"/>
        <v>0</v>
      </c>
      <c r="F618" s="41">
        <f t="shared" si="70"/>
        <v>0</v>
      </c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</row>
    <row r="619" spans="1:59" ht="15.75">
      <c r="A619" s="10">
        <v>29</v>
      </c>
      <c r="B619" s="13" t="s">
        <v>319</v>
      </c>
      <c r="C619" s="9">
        <v>200</v>
      </c>
      <c r="D619" s="11">
        <v>105</v>
      </c>
      <c r="E619" s="41">
        <f t="shared" si="69"/>
        <v>0</v>
      </c>
      <c r="F619" s="41">
        <f t="shared" si="70"/>
        <v>0</v>
      </c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</row>
    <row r="620" spans="1:59" ht="15.75">
      <c r="A620" s="10">
        <v>30</v>
      </c>
      <c r="B620" s="13" t="s">
        <v>320</v>
      </c>
      <c r="C620" s="9">
        <v>180</v>
      </c>
      <c r="D620" s="11">
        <v>105</v>
      </c>
      <c r="E620" s="41">
        <f t="shared" si="69"/>
        <v>0</v>
      </c>
      <c r="F620" s="41">
        <f t="shared" si="70"/>
        <v>0</v>
      </c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</row>
    <row r="621" spans="1:59" ht="15.75">
      <c r="A621" s="10">
        <v>31</v>
      </c>
      <c r="B621" s="13" t="s">
        <v>321</v>
      </c>
      <c r="C621" s="9">
        <v>140</v>
      </c>
      <c r="D621" s="11">
        <v>170</v>
      </c>
      <c r="E621" s="41">
        <f t="shared" si="69"/>
        <v>0</v>
      </c>
      <c r="F621" s="41">
        <f t="shared" si="70"/>
        <v>0</v>
      </c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</row>
    <row r="622" spans="1:59" ht="15.75">
      <c r="A622" s="10">
        <v>32</v>
      </c>
      <c r="B622" s="13" t="s">
        <v>322</v>
      </c>
      <c r="C622" s="9">
        <v>120</v>
      </c>
      <c r="D622" s="11">
        <v>60</v>
      </c>
      <c r="E622" s="41">
        <f t="shared" si="69"/>
        <v>0</v>
      </c>
      <c r="F622" s="41">
        <f t="shared" si="70"/>
        <v>0</v>
      </c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</row>
    <row r="623" spans="1:59" ht="15.75">
      <c r="A623" s="10">
        <v>33</v>
      </c>
      <c r="B623" s="13" t="s">
        <v>323</v>
      </c>
      <c r="C623" s="9">
        <v>120</v>
      </c>
      <c r="D623" s="11">
        <v>60</v>
      </c>
      <c r="E623" s="41">
        <f t="shared" si="69"/>
        <v>0</v>
      </c>
      <c r="F623" s="41">
        <f t="shared" si="70"/>
        <v>0</v>
      </c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</row>
    <row r="624" spans="1:59" ht="15.75">
      <c r="A624" s="10">
        <v>34</v>
      </c>
      <c r="B624" s="13" t="s">
        <v>324</v>
      </c>
      <c r="C624" s="9">
        <v>120</v>
      </c>
      <c r="D624" s="11">
        <v>55</v>
      </c>
      <c r="E624" s="41">
        <f t="shared" si="69"/>
        <v>0</v>
      </c>
      <c r="F624" s="41">
        <f t="shared" si="70"/>
        <v>0</v>
      </c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</row>
    <row r="625" spans="1:59" ht="15.75">
      <c r="A625" s="10">
        <v>35</v>
      </c>
      <c r="B625" s="13" t="s">
        <v>325</v>
      </c>
      <c r="C625" s="9">
        <v>120</v>
      </c>
      <c r="D625" s="11">
        <v>55</v>
      </c>
      <c r="E625" s="41">
        <f t="shared" si="69"/>
        <v>0</v>
      </c>
      <c r="F625" s="41">
        <f t="shared" si="70"/>
        <v>0</v>
      </c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</row>
    <row r="626" spans="1:59" ht="15.75">
      <c r="A626" s="10">
        <v>36</v>
      </c>
      <c r="B626" s="13" t="s">
        <v>326</v>
      </c>
      <c r="C626" s="9">
        <v>120</v>
      </c>
      <c r="D626" s="11">
        <v>55</v>
      </c>
      <c r="E626" s="41">
        <f t="shared" si="69"/>
        <v>0</v>
      </c>
      <c r="F626" s="41">
        <f t="shared" si="70"/>
        <v>0</v>
      </c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</row>
    <row r="627" spans="1:59" ht="15.75">
      <c r="A627" s="6" t="s">
        <v>46</v>
      </c>
      <c r="B627" s="7"/>
      <c r="C627" s="6"/>
      <c r="D627" s="6"/>
      <c r="E627" s="44"/>
      <c r="F627" s="44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</row>
    <row r="628" spans="1:59" ht="15.75">
      <c r="A628" s="10">
        <v>37</v>
      </c>
      <c r="B628" s="13" t="s">
        <v>327</v>
      </c>
      <c r="C628" s="9">
        <v>350</v>
      </c>
      <c r="D628" s="11">
        <v>60</v>
      </c>
      <c r="E628" s="41">
        <f>SUM(G628:BD628)</f>
        <v>0</v>
      </c>
      <c r="F628" s="41">
        <f>E628*D628</f>
        <v>0</v>
      </c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</row>
    <row r="629" spans="1:59" ht="15.75">
      <c r="A629" s="10">
        <v>38</v>
      </c>
      <c r="B629" s="13" t="s">
        <v>328</v>
      </c>
      <c r="C629" s="9">
        <v>350</v>
      </c>
      <c r="D629" s="11">
        <v>50</v>
      </c>
      <c r="E629" s="41">
        <f>SUM(G629:BD629)</f>
        <v>0</v>
      </c>
      <c r="F629" s="41">
        <f>E629*D629</f>
        <v>0</v>
      </c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</row>
    <row r="630" spans="1:59" ht="15.75">
      <c r="A630" s="10">
        <v>39</v>
      </c>
      <c r="B630" s="13" t="s">
        <v>329</v>
      </c>
      <c r="C630" s="9">
        <v>350</v>
      </c>
      <c r="D630" s="11">
        <v>55</v>
      </c>
      <c r="E630" s="41">
        <f>SUM(G630:BD630)</f>
        <v>0</v>
      </c>
      <c r="F630" s="41">
        <f>E630*D630</f>
        <v>0</v>
      </c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</row>
    <row r="631" spans="1:59" ht="15.75">
      <c r="A631" s="10">
        <v>40</v>
      </c>
      <c r="B631" s="13" t="s">
        <v>330</v>
      </c>
      <c r="C631" s="9">
        <v>350</v>
      </c>
      <c r="D631" s="11">
        <v>120</v>
      </c>
      <c r="E631" s="41">
        <f>SUM(G631:BD631)</f>
        <v>0</v>
      </c>
      <c r="F631" s="41">
        <f>E631*D631</f>
        <v>0</v>
      </c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</row>
    <row r="632" spans="1:59" ht="15.75">
      <c r="A632" s="6" t="s">
        <v>51</v>
      </c>
      <c r="B632" s="7"/>
      <c r="C632" s="6"/>
      <c r="D632" s="6"/>
      <c r="E632" s="44"/>
      <c r="F632" s="44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</row>
    <row r="633" spans="1:59" ht="15.75">
      <c r="A633" s="10">
        <v>41</v>
      </c>
      <c r="B633" s="13" t="s">
        <v>331</v>
      </c>
      <c r="C633" s="9">
        <v>100</v>
      </c>
      <c r="D633" s="11">
        <v>125</v>
      </c>
      <c r="E633" s="41">
        <f aca="true" t="shared" si="71" ref="E633:E642">SUM(G633:BD633)</f>
        <v>0</v>
      </c>
      <c r="F633" s="41">
        <f aca="true" t="shared" si="72" ref="F633:F642">E633*D633</f>
        <v>0</v>
      </c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</row>
    <row r="634" spans="1:59" ht="15.75">
      <c r="A634" s="10">
        <v>42</v>
      </c>
      <c r="B634" s="13" t="s">
        <v>332</v>
      </c>
      <c r="C634" s="9">
        <v>120</v>
      </c>
      <c r="D634" s="11">
        <v>125</v>
      </c>
      <c r="E634" s="41">
        <f t="shared" si="71"/>
        <v>0</v>
      </c>
      <c r="F634" s="41">
        <f t="shared" si="72"/>
        <v>0</v>
      </c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</row>
    <row r="635" spans="1:59" ht="15.75">
      <c r="A635" s="10">
        <v>43</v>
      </c>
      <c r="B635" s="13" t="s">
        <v>183</v>
      </c>
      <c r="C635" s="9">
        <v>100</v>
      </c>
      <c r="D635" s="11">
        <v>135</v>
      </c>
      <c r="E635" s="41">
        <f t="shared" si="71"/>
        <v>0</v>
      </c>
      <c r="F635" s="41">
        <f t="shared" si="72"/>
        <v>0</v>
      </c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</row>
    <row r="636" spans="1:59" ht="15.75">
      <c r="A636" s="10">
        <v>44</v>
      </c>
      <c r="B636" s="13" t="s">
        <v>333</v>
      </c>
      <c r="C636" s="9">
        <v>250</v>
      </c>
      <c r="D636" s="11">
        <v>160</v>
      </c>
      <c r="E636" s="41">
        <f t="shared" si="71"/>
        <v>0</v>
      </c>
      <c r="F636" s="41">
        <f t="shared" si="72"/>
        <v>0</v>
      </c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</row>
    <row r="637" spans="1:59" ht="15.75">
      <c r="A637" s="10">
        <v>45</v>
      </c>
      <c r="B637" s="13" t="s">
        <v>334</v>
      </c>
      <c r="C637" s="9">
        <v>100</v>
      </c>
      <c r="D637" s="11">
        <v>135</v>
      </c>
      <c r="E637" s="41">
        <f t="shared" si="71"/>
        <v>0</v>
      </c>
      <c r="F637" s="41">
        <f t="shared" si="72"/>
        <v>0</v>
      </c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</row>
    <row r="638" spans="1:59" ht="15.75">
      <c r="A638" s="10">
        <v>46</v>
      </c>
      <c r="B638" s="13" t="s">
        <v>335</v>
      </c>
      <c r="C638" s="9">
        <v>100</v>
      </c>
      <c r="D638" s="11">
        <v>130</v>
      </c>
      <c r="E638" s="41">
        <f t="shared" si="71"/>
        <v>0</v>
      </c>
      <c r="F638" s="41">
        <f t="shared" si="72"/>
        <v>0</v>
      </c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</row>
    <row r="639" spans="1:59" ht="15.75">
      <c r="A639" s="10">
        <v>47</v>
      </c>
      <c r="B639" s="13" t="s">
        <v>336</v>
      </c>
      <c r="C639" s="9">
        <v>100</v>
      </c>
      <c r="D639" s="11">
        <v>125</v>
      </c>
      <c r="E639" s="41">
        <f t="shared" si="71"/>
        <v>0</v>
      </c>
      <c r="F639" s="41">
        <f t="shared" si="72"/>
        <v>0</v>
      </c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</row>
    <row r="640" spans="1:59" ht="15.75">
      <c r="A640" s="10">
        <v>48</v>
      </c>
      <c r="B640" s="13" t="s">
        <v>337</v>
      </c>
      <c r="C640" s="9">
        <v>100</v>
      </c>
      <c r="D640" s="11">
        <v>125</v>
      </c>
      <c r="E640" s="41">
        <f t="shared" si="71"/>
        <v>0</v>
      </c>
      <c r="F640" s="41">
        <f t="shared" si="72"/>
        <v>0</v>
      </c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</row>
    <row r="641" spans="1:59" ht="15.75">
      <c r="A641" s="10">
        <v>49</v>
      </c>
      <c r="B641" s="13" t="s">
        <v>338</v>
      </c>
      <c r="C641" s="9">
        <v>150</v>
      </c>
      <c r="D641" s="11">
        <v>130</v>
      </c>
      <c r="E641" s="41">
        <f t="shared" si="71"/>
        <v>0</v>
      </c>
      <c r="F641" s="41">
        <f t="shared" si="72"/>
        <v>0</v>
      </c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</row>
    <row r="642" spans="1:59" ht="15.75">
      <c r="A642" s="10">
        <v>50</v>
      </c>
      <c r="B642" s="13" t="s">
        <v>339</v>
      </c>
      <c r="C642" s="9">
        <v>150</v>
      </c>
      <c r="D642" s="11">
        <v>125</v>
      </c>
      <c r="E642" s="41">
        <f t="shared" si="71"/>
        <v>0</v>
      </c>
      <c r="F642" s="41">
        <f t="shared" si="72"/>
        <v>0</v>
      </c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</row>
    <row r="643" spans="1:59" ht="15.75">
      <c r="A643" s="6" t="s">
        <v>62</v>
      </c>
      <c r="B643" s="7"/>
      <c r="C643" s="6"/>
      <c r="D643" s="6"/>
      <c r="E643" s="44"/>
      <c r="F643" s="44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</row>
    <row r="644" spans="1:59" ht="15.75">
      <c r="A644" s="10">
        <v>51</v>
      </c>
      <c r="B644" s="13" t="s">
        <v>340</v>
      </c>
      <c r="C644" s="9">
        <v>180</v>
      </c>
      <c r="D644" s="11">
        <v>35</v>
      </c>
      <c r="E644" s="41">
        <f aca="true" t="shared" si="73" ref="E644:E650">SUM(G644:BD644)</f>
        <v>0</v>
      </c>
      <c r="F644" s="41">
        <f aca="true" t="shared" si="74" ref="F644:F650">E644*D644</f>
        <v>0</v>
      </c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</row>
    <row r="645" spans="1:59" ht="15.75">
      <c r="A645" s="10">
        <v>52</v>
      </c>
      <c r="B645" s="13" t="s">
        <v>341</v>
      </c>
      <c r="C645" s="9">
        <v>150</v>
      </c>
      <c r="D645" s="11">
        <v>35</v>
      </c>
      <c r="E645" s="41">
        <f t="shared" si="73"/>
        <v>0</v>
      </c>
      <c r="F645" s="41">
        <f t="shared" si="74"/>
        <v>0</v>
      </c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</row>
    <row r="646" spans="1:59" ht="15.75">
      <c r="A646" s="10">
        <v>53</v>
      </c>
      <c r="B646" s="13" t="s">
        <v>342</v>
      </c>
      <c r="C646" s="9">
        <v>150</v>
      </c>
      <c r="D646" s="11">
        <v>25</v>
      </c>
      <c r="E646" s="41">
        <f t="shared" si="73"/>
        <v>0</v>
      </c>
      <c r="F646" s="41">
        <f t="shared" si="74"/>
        <v>0</v>
      </c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</row>
    <row r="647" spans="1:59" ht="15.75">
      <c r="A647" s="10">
        <v>54</v>
      </c>
      <c r="B647" s="13" t="s">
        <v>343</v>
      </c>
      <c r="C647" s="9">
        <v>150</v>
      </c>
      <c r="D647" s="11">
        <v>35</v>
      </c>
      <c r="E647" s="41">
        <f t="shared" si="73"/>
        <v>0</v>
      </c>
      <c r="F647" s="41">
        <f t="shared" si="74"/>
        <v>0</v>
      </c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</row>
    <row r="648" spans="1:59" ht="15.75">
      <c r="A648" s="10">
        <v>55</v>
      </c>
      <c r="B648" s="13" t="s">
        <v>195</v>
      </c>
      <c r="C648" s="9">
        <v>100</v>
      </c>
      <c r="D648" s="11">
        <v>50</v>
      </c>
      <c r="E648" s="41">
        <f t="shared" si="73"/>
        <v>0</v>
      </c>
      <c r="F648" s="41">
        <f t="shared" si="74"/>
        <v>0</v>
      </c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</row>
    <row r="649" spans="1:59" ht="15.75">
      <c r="A649" s="10">
        <v>56</v>
      </c>
      <c r="B649" s="13" t="s">
        <v>344</v>
      </c>
      <c r="C649" s="9">
        <v>150</v>
      </c>
      <c r="D649" s="11">
        <v>50</v>
      </c>
      <c r="E649" s="41">
        <f t="shared" si="73"/>
        <v>0</v>
      </c>
      <c r="F649" s="41">
        <f t="shared" si="74"/>
        <v>0</v>
      </c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</row>
    <row r="650" spans="1:59" ht="15.75">
      <c r="A650" s="10">
        <v>57</v>
      </c>
      <c r="B650" s="13" t="s">
        <v>69</v>
      </c>
      <c r="C650" s="9">
        <v>150</v>
      </c>
      <c r="D650" s="11">
        <v>35</v>
      </c>
      <c r="E650" s="41">
        <f t="shared" si="73"/>
        <v>0</v>
      </c>
      <c r="F650" s="41">
        <f t="shared" si="74"/>
        <v>0</v>
      </c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</row>
    <row r="651" spans="1:59" ht="15.75">
      <c r="A651" s="6" t="s">
        <v>70</v>
      </c>
      <c r="B651" s="7"/>
      <c r="C651" s="6"/>
      <c r="D651" s="6"/>
      <c r="E651" s="44"/>
      <c r="F651" s="44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</row>
    <row r="652" spans="1:59" ht="15.75">
      <c r="A652" s="10">
        <v>58</v>
      </c>
      <c r="B652" s="13" t="s">
        <v>345</v>
      </c>
      <c r="C652" s="9">
        <v>250</v>
      </c>
      <c r="D652" s="11">
        <v>260</v>
      </c>
      <c r="E652" s="41">
        <f>SUM(G652:BD652)</f>
        <v>0</v>
      </c>
      <c r="F652" s="41">
        <f>E652*D652</f>
        <v>0</v>
      </c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</row>
    <row r="653" spans="1:59" ht="15.75">
      <c r="A653" s="10">
        <v>59</v>
      </c>
      <c r="B653" s="13" t="s">
        <v>346</v>
      </c>
      <c r="C653" s="9">
        <v>300</v>
      </c>
      <c r="D653" s="11">
        <v>400</v>
      </c>
      <c r="E653" s="41">
        <f>SUM(G653:BD653)</f>
        <v>0</v>
      </c>
      <c r="F653" s="41">
        <f>E653*D653</f>
        <v>0</v>
      </c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</row>
    <row r="654" spans="1:59" ht="15.75">
      <c r="A654" s="10">
        <v>60</v>
      </c>
      <c r="B654" s="13" t="s">
        <v>347</v>
      </c>
      <c r="C654" s="9">
        <v>300</v>
      </c>
      <c r="D654" s="11">
        <v>200</v>
      </c>
      <c r="E654" s="41">
        <f>SUM(G654:BD654)</f>
        <v>0</v>
      </c>
      <c r="F654" s="41">
        <f>E654*D654</f>
        <v>0</v>
      </c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</row>
    <row r="655" spans="1:59" ht="15.75">
      <c r="A655" s="6" t="s">
        <v>74</v>
      </c>
      <c r="B655" s="7"/>
      <c r="C655" s="6"/>
      <c r="D655" s="6"/>
      <c r="E655" s="44"/>
      <c r="F655" s="44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</row>
    <row r="656" spans="1:59" ht="15.75">
      <c r="A656" s="10">
        <v>61</v>
      </c>
      <c r="B656" s="13" t="s">
        <v>348</v>
      </c>
      <c r="C656" s="9">
        <v>200</v>
      </c>
      <c r="D656" s="11">
        <v>100</v>
      </c>
      <c r="E656" s="41">
        <f>SUM(G656:BD656)</f>
        <v>0</v>
      </c>
      <c r="F656" s="41">
        <f>E656*D656</f>
        <v>0</v>
      </c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</row>
    <row r="657" spans="1:59" ht="15.75">
      <c r="A657" s="10">
        <v>62</v>
      </c>
      <c r="B657" s="13" t="s">
        <v>349</v>
      </c>
      <c r="C657" s="9">
        <v>150</v>
      </c>
      <c r="D657" s="11">
        <v>100</v>
      </c>
      <c r="E657" s="41">
        <f>SUM(G657:BD657)</f>
        <v>0</v>
      </c>
      <c r="F657" s="41">
        <f>E657*D657</f>
        <v>0</v>
      </c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</row>
    <row r="658" spans="1:59" ht="15.75">
      <c r="A658" s="10">
        <v>63</v>
      </c>
      <c r="B658" s="13" t="s">
        <v>350</v>
      </c>
      <c r="C658" s="9">
        <v>220</v>
      </c>
      <c r="D658" s="11">
        <v>100</v>
      </c>
      <c r="E658" s="41">
        <f>SUM(G658:BD658)</f>
        <v>0</v>
      </c>
      <c r="F658" s="41">
        <f>E658*D658</f>
        <v>0</v>
      </c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</row>
    <row r="659" spans="1:59" ht="15.75">
      <c r="A659" s="6" t="s">
        <v>78</v>
      </c>
      <c r="B659" s="7"/>
      <c r="C659" s="6"/>
      <c r="D659" s="6"/>
      <c r="E659" s="44"/>
      <c r="F659" s="44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</row>
    <row r="660" spans="1:59" ht="15.75">
      <c r="A660" s="10">
        <v>64</v>
      </c>
      <c r="B660" s="13" t="s">
        <v>79</v>
      </c>
      <c r="C660" s="9">
        <v>100</v>
      </c>
      <c r="D660" s="11">
        <v>120</v>
      </c>
      <c r="E660" s="41">
        <f aca="true" t="shared" si="75" ref="E660:E677">SUM(G660:BD660)</f>
        <v>0</v>
      </c>
      <c r="F660" s="41">
        <f aca="true" t="shared" si="76" ref="F660:F677">E660*D660</f>
        <v>0</v>
      </c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</row>
    <row r="661" spans="1:59" ht="15.75">
      <c r="A661" s="10">
        <v>65</v>
      </c>
      <c r="B661" s="13" t="s">
        <v>80</v>
      </c>
      <c r="C661" s="9">
        <v>100</v>
      </c>
      <c r="D661" s="11">
        <v>120</v>
      </c>
      <c r="E661" s="41">
        <f t="shared" si="75"/>
        <v>0</v>
      </c>
      <c r="F661" s="41">
        <f t="shared" si="76"/>
        <v>0</v>
      </c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</row>
    <row r="662" spans="1:59" ht="15.75">
      <c r="A662" s="10">
        <v>66</v>
      </c>
      <c r="B662" s="13" t="s">
        <v>81</v>
      </c>
      <c r="C662" s="9">
        <v>100</v>
      </c>
      <c r="D662" s="11">
        <v>120</v>
      </c>
      <c r="E662" s="41">
        <f t="shared" si="75"/>
        <v>0</v>
      </c>
      <c r="F662" s="41">
        <f t="shared" si="76"/>
        <v>0</v>
      </c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</row>
    <row r="663" spans="1:59" ht="15.75">
      <c r="A663" s="10">
        <v>67</v>
      </c>
      <c r="B663" s="13" t="s">
        <v>82</v>
      </c>
      <c r="C663" s="9">
        <v>135</v>
      </c>
      <c r="D663" s="11">
        <v>150</v>
      </c>
      <c r="E663" s="41">
        <f t="shared" si="75"/>
        <v>0</v>
      </c>
      <c r="F663" s="41">
        <f t="shared" si="76"/>
        <v>0</v>
      </c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</row>
    <row r="664" spans="1:59" ht="15.75">
      <c r="A664" s="10">
        <v>68</v>
      </c>
      <c r="B664" s="13" t="s">
        <v>83</v>
      </c>
      <c r="C664" s="9">
        <v>140</v>
      </c>
      <c r="D664" s="11">
        <v>185</v>
      </c>
      <c r="E664" s="41">
        <f t="shared" si="75"/>
        <v>0</v>
      </c>
      <c r="F664" s="41">
        <f t="shared" si="76"/>
        <v>0</v>
      </c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</row>
    <row r="665" spans="1:59" ht="15.75">
      <c r="A665" s="10">
        <v>69</v>
      </c>
      <c r="B665" s="13" t="s">
        <v>84</v>
      </c>
      <c r="C665" s="9">
        <v>120</v>
      </c>
      <c r="D665" s="11">
        <v>130</v>
      </c>
      <c r="E665" s="41">
        <f t="shared" si="75"/>
        <v>0</v>
      </c>
      <c r="F665" s="41">
        <f t="shared" si="76"/>
        <v>0</v>
      </c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</row>
    <row r="666" spans="1:59" ht="15.75">
      <c r="A666" s="10">
        <v>70</v>
      </c>
      <c r="B666" s="13" t="s">
        <v>85</v>
      </c>
      <c r="C666" s="9">
        <v>110</v>
      </c>
      <c r="D666" s="11">
        <v>170</v>
      </c>
      <c r="E666" s="41">
        <f t="shared" si="75"/>
        <v>0</v>
      </c>
      <c r="F666" s="41">
        <f t="shared" si="76"/>
        <v>0</v>
      </c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</row>
    <row r="667" spans="1:59" ht="15.75">
      <c r="A667" s="10">
        <v>71</v>
      </c>
      <c r="B667" s="13" t="s">
        <v>86</v>
      </c>
      <c r="C667" s="9">
        <v>110</v>
      </c>
      <c r="D667" s="11">
        <v>130</v>
      </c>
      <c r="E667" s="41">
        <f t="shared" si="75"/>
        <v>0</v>
      </c>
      <c r="F667" s="41">
        <f t="shared" si="76"/>
        <v>0</v>
      </c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</row>
    <row r="668" spans="1:59" ht="15.75">
      <c r="A668" s="10">
        <v>72</v>
      </c>
      <c r="B668" s="13" t="s">
        <v>89</v>
      </c>
      <c r="C668" s="9">
        <v>100</v>
      </c>
      <c r="D668" s="11">
        <v>35</v>
      </c>
      <c r="E668" s="41">
        <f t="shared" si="75"/>
        <v>0</v>
      </c>
      <c r="F668" s="41">
        <f t="shared" si="76"/>
        <v>0</v>
      </c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</row>
    <row r="669" spans="1:59" ht="15.75">
      <c r="A669" s="10">
        <v>73</v>
      </c>
      <c r="B669" s="13" t="s">
        <v>255</v>
      </c>
      <c r="C669" s="9">
        <v>100</v>
      </c>
      <c r="D669" s="11">
        <v>45</v>
      </c>
      <c r="E669" s="41">
        <f t="shared" si="75"/>
        <v>0</v>
      </c>
      <c r="F669" s="41">
        <f t="shared" si="76"/>
        <v>0</v>
      </c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</row>
    <row r="670" spans="1:59" ht="15.75">
      <c r="A670" s="10">
        <v>74</v>
      </c>
      <c r="B670" s="13" t="s">
        <v>205</v>
      </c>
      <c r="C670" s="9">
        <v>100</v>
      </c>
      <c r="D670" s="11">
        <v>35</v>
      </c>
      <c r="E670" s="41">
        <f t="shared" si="75"/>
        <v>0</v>
      </c>
      <c r="F670" s="41">
        <f t="shared" si="76"/>
        <v>0</v>
      </c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</row>
    <row r="671" spans="1:59" ht="15.75">
      <c r="A671" s="10">
        <v>75</v>
      </c>
      <c r="B671" s="13" t="s">
        <v>90</v>
      </c>
      <c r="C671" s="9">
        <v>120</v>
      </c>
      <c r="D671" s="11">
        <v>75</v>
      </c>
      <c r="E671" s="41">
        <f t="shared" si="75"/>
        <v>0</v>
      </c>
      <c r="F671" s="41">
        <f t="shared" si="76"/>
        <v>0</v>
      </c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</row>
    <row r="672" spans="1:59" ht="15.75">
      <c r="A672" s="10">
        <v>76</v>
      </c>
      <c r="B672" s="13" t="s">
        <v>91</v>
      </c>
      <c r="C672" s="9">
        <v>80</v>
      </c>
      <c r="D672" s="11">
        <v>40</v>
      </c>
      <c r="E672" s="41">
        <f t="shared" si="75"/>
        <v>0</v>
      </c>
      <c r="F672" s="41">
        <f t="shared" si="76"/>
        <v>0</v>
      </c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</row>
    <row r="673" spans="1:59" ht="15.75">
      <c r="A673" s="10">
        <v>77</v>
      </c>
      <c r="B673" s="13" t="s">
        <v>92</v>
      </c>
      <c r="C673" s="9">
        <v>80</v>
      </c>
      <c r="D673" s="11">
        <v>30</v>
      </c>
      <c r="E673" s="41">
        <f t="shared" si="75"/>
        <v>0</v>
      </c>
      <c r="F673" s="41">
        <f t="shared" si="76"/>
        <v>0</v>
      </c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</row>
    <row r="674" spans="1:59" ht="15.75">
      <c r="A674" s="10">
        <v>78</v>
      </c>
      <c r="B674" s="13" t="s">
        <v>93</v>
      </c>
      <c r="C674" s="9">
        <v>100</v>
      </c>
      <c r="D674" s="11">
        <v>35</v>
      </c>
      <c r="E674" s="41">
        <f t="shared" si="75"/>
        <v>0</v>
      </c>
      <c r="F674" s="41">
        <f t="shared" si="76"/>
        <v>0</v>
      </c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</row>
    <row r="675" spans="1:59" ht="15.75">
      <c r="A675" s="10">
        <v>79</v>
      </c>
      <c r="B675" s="13" t="s">
        <v>94</v>
      </c>
      <c r="C675" s="9">
        <v>100</v>
      </c>
      <c r="D675" s="11">
        <v>35</v>
      </c>
      <c r="E675" s="41">
        <f t="shared" si="75"/>
        <v>0</v>
      </c>
      <c r="F675" s="41">
        <f t="shared" si="76"/>
        <v>0</v>
      </c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</row>
    <row r="676" spans="1:59" ht="15.75">
      <c r="A676" s="10">
        <v>80</v>
      </c>
      <c r="B676" s="13" t="s">
        <v>95</v>
      </c>
      <c r="C676" s="9">
        <v>100</v>
      </c>
      <c r="D676" s="11">
        <v>35</v>
      </c>
      <c r="E676" s="41">
        <f t="shared" si="75"/>
        <v>0</v>
      </c>
      <c r="F676" s="41">
        <f t="shared" si="76"/>
        <v>0</v>
      </c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</row>
    <row r="677" spans="1:59" ht="15.75">
      <c r="A677" s="10">
        <v>81</v>
      </c>
      <c r="B677" s="13" t="s">
        <v>96</v>
      </c>
      <c r="C677" s="9">
        <v>100</v>
      </c>
      <c r="D677" s="11">
        <v>35</v>
      </c>
      <c r="E677" s="41">
        <f t="shared" si="75"/>
        <v>0</v>
      </c>
      <c r="F677" s="41">
        <f t="shared" si="76"/>
        <v>0</v>
      </c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</row>
    <row r="678" spans="1:59" ht="15.75">
      <c r="A678" s="6" t="s">
        <v>97</v>
      </c>
      <c r="B678" s="7"/>
      <c r="C678" s="6"/>
      <c r="D678" s="6"/>
      <c r="E678" s="44"/>
      <c r="F678" s="44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</row>
    <row r="679" spans="1:59" ht="15.75">
      <c r="A679" s="10">
        <v>82</v>
      </c>
      <c r="B679" s="13" t="s">
        <v>98</v>
      </c>
      <c r="C679" s="9">
        <v>30</v>
      </c>
      <c r="D679" s="11">
        <v>3</v>
      </c>
      <c r="E679" s="41">
        <f>SUM(G679:BD679)</f>
        <v>0</v>
      </c>
      <c r="F679" s="41">
        <f>E679*D679</f>
        <v>0</v>
      </c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</row>
    <row r="680" spans="1:59" ht="15.75">
      <c r="A680" s="10">
        <v>83</v>
      </c>
      <c r="B680" s="13" t="s">
        <v>99</v>
      </c>
      <c r="C680" s="9">
        <v>25</v>
      </c>
      <c r="D680" s="11">
        <v>2</v>
      </c>
      <c r="E680" s="41">
        <f>SUM(G680:BD680)</f>
        <v>0</v>
      </c>
      <c r="F680" s="41">
        <f>E680*D680</f>
        <v>0</v>
      </c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</row>
    <row r="681" spans="1:59" ht="15.75">
      <c r="A681" s="6" t="s">
        <v>100</v>
      </c>
      <c r="B681" s="7"/>
      <c r="C681" s="6"/>
      <c r="D681" s="6"/>
      <c r="E681" s="44"/>
      <c r="F681" s="44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</row>
    <row r="682" spans="1:59" ht="15.75">
      <c r="A682" s="10">
        <v>84</v>
      </c>
      <c r="B682" s="13" t="s">
        <v>101</v>
      </c>
      <c r="C682" s="9">
        <v>25</v>
      </c>
      <c r="D682" s="11">
        <v>15</v>
      </c>
      <c r="E682" s="41">
        <f aca="true" t="shared" si="77" ref="E682:E690">SUM(G682:BD682)</f>
        <v>0</v>
      </c>
      <c r="F682" s="41">
        <f aca="true" t="shared" si="78" ref="F682:F690">E682*D682</f>
        <v>0</v>
      </c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</row>
    <row r="683" spans="1:59" ht="15.75">
      <c r="A683" s="10">
        <v>85</v>
      </c>
      <c r="B683" s="13" t="s">
        <v>102</v>
      </c>
      <c r="C683" s="9">
        <v>25</v>
      </c>
      <c r="D683" s="11">
        <v>15</v>
      </c>
      <c r="E683" s="41">
        <f t="shared" si="77"/>
        <v>0</v>
      </c>
      <c r="F683" s="41">
        <f t="shared" si="78"/>
        <v>0</v>
      </c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</row>
    <row r="684" spans="1:59" ht="15.75">
      <c r="A684" s="10">
        <v>86</v>
      </c>
      <c r="B684" s="13" t="s">
        <v>103</v>
      </c>
      <c r="C684" s="9">
        <v>25</v>
      </c>
      <c r="D684" s="11">
        <v>15</v>
      </c>
      <c r="E684" s="41">
        <f t="shared" si="77"/>
        <v>0</v>
      </c>
      <c r="F684" s="41">
        <f t="shared" si="78"/>
        <v>0</v>
      </c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</row>
    <row r="685" spans="1:59" ht="15.75">
      <c r="A685" s="10">
        <v>87</v>
      </c>
      <c r="B685" s="13" t="s">
        <v>104</v>
      </c>
      <c r="C685" s="9">
        <v>25</v>
      </c>
      <c r="D685" s="11">
        <v>15</v>
      </c>
      <c r="E685" s="41">
        <f t="shared" si="77"/>
        <v>0</v>
      </c>
      <c r="F685" s="41">
        <f t="shared" si="78"/>
        <v>0</v>
      </c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</row>
    <row r="686" spans="1:59" ht="15.75">
      <c r="A686" s="10">
        <v>88</v>
      </c>
      <c r="B686" s="13" t="s">
        <v>105</v>
      </c>
      <c r="C686" s="9">
        <v>45</v>
      </c>
      <c r="D686" s="11">
        <v>20</v>
      </c>
      <c r="E686" s="41">
        <f t="shared" si="77"/>
        <v>0</v>
      </c>
      <c r="F686" s="41">
        <f t="shared" si="78"/>
        <v>0</v>
      </c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</row>
    <row r="687" spans="1:59" ht="15.75">
      <c r="A687" s="10">
        <v>89</v>
      </c>
      <c r="B687" s="13" t="s">
        <v>106</v>
      </c>
      <c r="C687" s="9">
        <v>10</v>
      </c>
      <c r="D687" s="11">
        <v>15</v>
      </c>
      <c r="E687" s="41">
        <f t="shared" si="77"/>
        <v>0</v>
      </c>
      <c r="F687" s="41">
        <f t="shared" si="78"/>
        <v>0</v>
      </c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</row>
    <row r="688" spans="1:59" ht="15.75">
      <c r="A688" s="10">
        <v>90</v>
      </c>
      <c r="B688" s="13" t="s">
        <v>107</v>
      </c>
      <c r="C688" s="9">
        <v>12</v>
      </c>
      <c r="D688" s="11">
        <v>15</v>
      </c>
      <c r="E688" s="41">
        <f t="shared" si="77"/>
        <v>0</v>
      </c>
      <c r="F688" s="41">
        <f t="shared" si="78"/>
        <v>0</v>
      </c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</row>
    <row r="689" spans="1:59" ht="15.75">
      <c r="A689" s="10">
        <v>91</v>
      </c>
      <c r="B689" s="13" t="s">
        <v>108</v>
      </c>
      <c r="C689" s="9">
        <v>50</v>
      </c>
      <c r="D689" s="11">
        <v>10</v>
      </c>
      <c r="E689" s="41">
        <f t="shared" si="77"/>
        <v>0</v>
      </c>
      <c r="F689" s="41">
        <f t="shared" si="78"/>
        <v>0</v>
      </c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</row>
    <row r="690" spans="1:59" ht="15.75">
      <c r="A690" s="10">
        <v>92</v>
      </c>
      <c r="B690" s="13" t="s">
        <v>109</v>
      </c>
      <c r="C690" s="9">
        <v>30</v>
      </c>
      <c r="D690" s="11">
        <v>15</v>
      </c>
      <c r="E690" s="41">
        <f t="shared" si="77"/>
        <v>0</v>
      </c>
      <c r="F690" s="41">
        <f t="shared" si="78"/>
        <v>0</v>
      </c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</row>
    <row r="691" spans="1:59" ht="15.75">
      <c r="A691" s="6" t="s">
        <v>110</v>
      </c>
      <c r="B691" s="7"/>
      <c r="C691" s="6"/>
      <c r="D691" s="6"/>
      <c r="E691" s="44"/>
      <c r="F691" s="44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</row>
    <row r="692" spans="1:59" ht="15.75">
      <c r="A692" s="10">
        <v>93</v>
      </c>
      <c r="B692" s="13" t="s">
        <v>111</v>
      </c>
      <c r="C692" s="9">
        <v>500</v>
      </c>
      <c r="D692" s="11">
        <v>35</v>
      </c>
      <c r="E692" s="41">
        <f aca="true" t="shared" si="79" ref="E692:E710">SUM(G692:BD692)</f>
        <v>0</v>
      </c>
      <c r="F692" s="41">
        <f aca="true" t="shared" si="80" ref="F692:F710">E692*D692</f>
        <v>0</v>
      </c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</row>
    <row r="693" spans="1:59" ht="15.75">
      <c r="A693" s="10">
        <v>94</v>
      </c>
      <c r="B693" s="13" t="s">
        <v>112</v>
      </c>
      <c r="C693" s="9">
        <v>500</v>
      </c>
      <c r="D693" s="11">
        <v>35</v>
      </c>
      <c r="E693" s="41">
        <f t="shared" si="79"/>
        <v>0</v>
      </c>
      <c r="F693" s="41">
        <f t="shared" si="80"/>
        <v>0</v>
      </c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</row>
    <row r="694" spans="1:59" ht="15.75">
      <c r="A694" s="10">
        <v>95</v>
      </c>
      <c r="B694" s="13" t="s">
        <v>113</v>
      </c>
      <c r="C694" s="9">
        <v>500</v>
      </c>
      <c r="D694" s="11">
        <v>30</v>
      </c>
      <c r="E694" s="41">
        <f t="shared" si="79"/>
        <v>0</v>
      </c>
      <c r="F694" s="41">
        <f t="shared" si="80"/>
        <v>0</v>
      </c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</row>
    <row r="695" spans="1:59" ht="15.75">
      <c r="A695" s="10">
        <v>96</v>
      </c>
      <c r="B695" s="13" t="s">
        <v>114</v>
      </c>
      <c r="C695" s="9">
        <v>500</v>
      </c>
      <c r="D695" s="11">
        <v>65</v>
      </c>
      <c r="E695" s="41">
        <f t="shared" si="79"/>
        <v>0</v>
      </c>
      <c r="F695" s="41">
        <f t="shared" si="80"/>
        <v>0</v>
      </c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</row>
    <row r="696" spans="1:59" ht="15.75">
      <c r="A696" s="10">
        <v>97</v>
      </c>
      <c r="B696" s="13" t="s">
        <v>115</v>
      </c>
      <c r="C696" s="9">
        <v>500</v>
      </c>
      <c r="D696" s="11">
        <v>65</v>
      </c>
      <c r="E696" s="41">
        <f t="shared" si="79"/>
        <v>0</v>
      </c>
      <c r="F696" s="41">
        <f t="shared" si="80"/>
        <v>0</v>
      </c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</row>
    <row r="697" spans="1:59" ht="15.75">
      <c r="A697" s="10">
        <v>98</v>
      </c>
      <c r="B697" s="13" t="s">
        <v>116</v>
      </c>
      <c r="C697" s="9">
        <v>500</v>
      </c>
      <c r="D697" s="11">
        <v>65</v>
      </c>
      <c r="E697" s="41">
        <f t="shared" si="79"/>
        <v>0</v>
      </c>
      <c r="F697" s="41">
        <f t="shared" si="80"/>
        <v>0</v>
      </c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</row>
    <row r="698" spans="1:59" ht="15.75">
      <c r="A698" s="10">
        <v>99</v>
      </c>
      <c r="B698" s="13" t="s">
        <v>117</v>
      </c>
      <c r="C698" s="9">
        <v>500</v>
      </c>
      <c r="D698" s="11">
        <v>75</v>
      </c>
      <c r="E698" s="41">
        <f t="shared" si="79"/>
        <v>0</v>
      </c>
      <c r="F698" s="41">
        <f t="shared" si="80"/>
        <v>0</v>
      </c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</row>
    <row r="699" spans="1:59" ht="15.75">
      <c r="A699" s="10">
        <v>100</v>
      </c>
      <c r="B699" s="13" t="s">
        <v>118</v>
      </c>
      <c r="C699" s="9">
        <v>500</v>
      </c>
      <c r="D699" s="11">
        <v>55</v>
      </c>
      <c r="E699" s="41">
        <f t="shared" si="79"/>
        <v>0</v>
      </c>
      <c r="F699" s="41">
        <f t="shared" si="80"/>
        <v>0</v>
      </c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</row>
    <row r="700" spans="1:59" ht="15.75">
      <c r="A700" s="10">
        <v>101</v>
      </c>
      <c r="B700" s="13" t="s">
        <v>119</v>
      </c>
      <c r="C700" s="9">
        <v>500</v>
      </c>
      <c r="D700" s="11">
        <v>55</v>
      </c>
      <c r="E700" s="41">
        <f t="shared" si="79"/>
        <v>0</v>
      </c>
      <c r="F700" s="41">
        <f t="shared" si="80"/>
        <v>0</v>
      </c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</row>
    <row r="701" spans="1:59" ht="15.75">
      <c r="A701" s="10">
        <v>102</v>
      </c>
      <c r="B701" s="13" t="s">
        <v>120</v>
      </c>
      <c r="C701" s="9">
        <v>200</v>
      </c>
      <c r="D701" s="11">
        <v>35</v>
      </c>
      <c r="E701" s="41">
        <f t="shared" si="79"/>
        <v>0</v>
      </c>
      <c r="F701" s="41">
        <f t="shared" si="80"/>
        <v>0</v>
      </c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</row>
    <row r="702" spans="1:59" ht="15.75">
      <c r="A702" s="10">
        <v>103</v>
      </c>
      <c r="B702" s="13" t="s">
        <v>121</v>
      </c>
      <c r="C702" s="9">
        <v>200</v>
      </c>
      <c r="D702" s="11">
        <v>35</v>
      </c>
      <c r="E702" s="41">
        <f t="shared" si="79"/>
        <v>0</v>
      </c>
      <c r="F702" s="41">
        <f t="shared" si="80"/>
        <v>0</v>
      </c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</row>
    <row r="703" spans="1:59" ht="15.75">
      <c r="A703" s="10">
        <v>104</v>
      </c>
      <c r="B703" s="13" t="s">
        <v>122</v>
      </c>
      <c r="C703" s="9">
        <v>200</v>
      </c>
      <c r="D703" s="11">
        <v>35</v>
      </c>
      <c r="E703" s="41">
        <f t="shared" si="79"/>
        <v>0</v>
      </c>
      <c r="F703" s="41">
        <f t="shared" si="80"/>
        <v>0</v>
      </c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</row>
    <row r="704" spans="1:59" ht="15.75">
      <c r="A704" s="10">
        <v>105</v>
      </c>
      <c r="B704" s="13" t="s">
        <v>123</v>
      </c>
      <c r="C704" s="9">
        <v>200</v>
      </c>
      <c r="D704" s="11">
        <v>40</v>
      </c>
      <c r="E704" s="41">
        <f t="shared" si="79"/>
        <v>0</v>
      </c>
      <c r="F704" s="41">
        <f t="shared" si="80"/>
        <v>0</v>
      </c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</row>
    <row r="705" spans="1:59" ht="15.75">
      <c r="A705" s="10">
        <v>106</v>
      </c>
      <c r="B705" s="13" t="s">
        <v>124</v>
      </c>
      <c r="C705" s="9">
        <v>200</v>
      </c>
      <c r="D705" s="11">
        <v>40</v>
      </c>
      <c r="E705" s="41">
        <f t="shared" si="79"/>
        <v>0</v>
      </c>
      <c r="F705" s="41">
        <f t="shared" si="80"/>
        <v>0</v>
      </c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</row>
    <row r="706" spans="1:59" ht="15.75">
      <c r="A706" s="10">
        <v>107</v>
      </c>
      <c r="B706" s="13" t="s">
        <v>125</v>
      </c>
      <c r="C706" s="9">
        <v>200</v>
      </c>
      <c r="D706" s="11">
        <v>40</v>
      </c>
      <c r="E706" s="41">
        <f t="shared" si="79"/>
        <v>0</v>
      </c>
      <c r="F706" s="41">
        <f t="shared" si="80"/>
        <v>0</v>
      </c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</row>
    <row r="707" spans="1:59" ht="15.75">
      <c r="A707" s="10">
        <v>108</v>
      </c>
      <c r="B707" s="13" t="s">
        <v>126</v>
      </c>
      <c r="C707" s="9">
        <v>1000</v>
      </c>
      <c r="D707" s="11">
        <v>170</v>
      </c>
      <c r="E707" s="41">
        <f t="shared" si="79"/>
        <v>0</v>
      </c>
      <c r="F707" s="41">
        <f t="shared" si="80"/>
        <v>0</v>
      </c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</row>
    <row r="708" spans="1:59" ht="15.75">
      <c r="A708" s="10">
        <v>109</v>
      </c>
      <c r="B708" s="13" t="s">
        <v>127</v>
      </c>
      <c r="C708" s="9">
        <v>1000</v>
      </c>
      <c r="D708" s="11">
        <v>170</v>
      </c>
      <c r="E708" s="41">
        <f t="shared" si="79"/>
        <v>0</v>
      </c>
      <c r="F708" s="41">
        <f t="shared" si="80"/>
        <v>0</v>
      </c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</row>
    <row r="709" spans="1:59" ht="15.75">
      <c r="A709" s="10">
        <v>110</v>
      </c>
      <c r="B709" s="13" t="s">
        <v>128</v>
      </c>
      <c r="C709" s="9">
        <v>1000</v>
      </c>
      <c r="D709" s="11">
        <v>170</v>
      </c>
      <c r="E709" s="41">
        <f t="shared" si="79"/>
        <v>0</v>
      </c>
      <c r="F709" s="41">
        <f t="shared" si="80"/>
        <v>0</v>
      </c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</row>
    <row r="710" spans="1:59" ht="15.75">
      <c r="A710" s="10">
        <v>111</v>
      </c>
      <c r="B710" s="13" t="s">
        <v>129</v>
      </c>
      <c r="C710" s="9">
        <v>1000</v>
      </c>
      <c r="D710" s="11">
        <v>170</v>
      </c>
      <c r="E710" s="41">
        <f t="shared" si="79"/>
        <v>0</v>
      </c>
      <c r="F710" s="41">
        <f t="shared" si="80"/>
        <v>0</v>
      </c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</row>
    <row r="711" spans="1:59" ht="15.75">
      <c r="A711" s="6" t="s">
        <v>130</v>
      </c>
      <c r="B711" s="7"/>
      <c r="C711" s="6"/>
      <c r="D711" s="6"/>
      <c r="E711" s="44"/>
      <c r="F711" s="44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</row>
    <row r="712" spans="1:59" ht="15.75">
      <c r="A712" s="10">
        <v>112</v>
      </c>
      <c r="B712" s="13" t="s">
        <v>131</v>
      </c>
      <c r="C712" s="9">
        <v>1000</v>
      </c>
      <c r="D712" s="11">
        <v>120</v>
      </c>
      <c r="E712" s="41">
        <f aca="true" t="shared" si="81" ref="E712:E717">SUM(G712:BD712)</f>
        <v>0</v>
      </c>
      <c r="F712" s="41">
        <f aca="true" t="shared" si="82" ref="F712:F717">E712*D712</f>
        <v>0</v>
      </c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</row>
    <row r="713" spans="1:59" ht="15.75">
      <c r="A713" s="10">
        <v>113</v>
      </c>
      <c r="B713" s="13" t="s">
        <v>132</v>
      </c>
      <c r="C713" s="9">
        <v>450</v>
      </c>
      <c r="D713" s="11">
        <v>90</v>
      </c>
      <c r="E713" s="41">
        <f t="shared" si="81"/>
        <v>0</v>
      </c>
      <c r="F713" s="41">
        <f t="shared" si="82"/>
        <v>0</v>
      </c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</row>
    <row r="714" spans="1:59" ht="15.75">
      <c r="A714" s="10">
        <v>114</v>
      </c>
      <c r="B714" s="13" t="s">
        <v>133</v>
      </c>
      <c r="C714" s="9">
        <v>290</v>
      </c>
      <c r="D714" s="11">
        <v>80</v>
      </c>
      <c r="E714" s="41">
        <f t="shared" si="81"/>
        <v>0</v>
      </c>
      <c r="F714" s="41">
        <f t="shared" si="82"/>
        <v>0</v>
      </c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</row>
    <row r="715" spans="1:59" ht="15.75">
      <c r="A715" s="10">
        <v>115</v>
      </c>
      <c r="B715" s="13" t="s">
        <v>134</v>
      </c>
      <c r="C715" s="9">
        <v>290</v>
      </c>
      <c r="D715" s="11">
        <v>80</v>
      </c>
      <c r="E715" s="41">
        <f t="shared" si="81"/>
        <v>0</v>
      </c>
      <c r="F715" s="41">
        <f t="shared" si="82"/>
        <v>0</v>
      </c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</row>
    <row r="716" spans="1:59" ht="15.75">
      <c r="A716" s="10">
        <v>116</v>
      </c>
      <c r="B716" s="13" t="s">
        <v>135</v>
      </c>
      <c r="C716" s="9">
        <v>290</v>
      </c>
      <c r="D716" s="11">
        <v>70</v>
      </c>
      <c r="E716" s="41">
        <f t="shared" si="81"/>
        <v>0</v>
      </c>
      <c r="F716" s="41">
        <f t="shared" si="82"/>
        <v>0</v>
      </c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</row>
    <row r="717" spans="1:59" ht="15.75">
      <c r="A717" s="10">
        <v>117</v>
      </c>
      <c r="B717" s="13" t="s">
        <v>136</v>
      </c>
      <c r="C717" s="9">
        <v>100</v>
      </c>
      <c r="D717" s="11">
        <v>60</v>
      </c>
      <c r="E717" s="41">
        <f t="shared" si="81"/>
        <v>0</v>
      </c>
      <c r="F717" s="41">
        <f t="shared" si="82"/>
        <v>0</v>
      </c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</row>
    <row r="718" spans="1:59" ht="15.75">
      <c r="A718" s="6" t="s">
        <v>137</v>
      </c>
      <c r="B718" s="7"/>
      <c r="C718" s="6"/>
      <c r="D718" s="6"/>
      <c r="E718" s="44"/>
      <c r="F718" s="44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</row>
    <row r="719" spans="1:59" ht="15.75">
      <c r="A719" s="10">
        <v>118</v>
      </c>
      <c r="B719" s="13" t="s">
        <v>138</v>
      </c>
      <c r="C719" s="9">
        <v>100</v>
      </c>
      <c r="D719" s="11">
        <v>120</v>
      </c>
      <c r="E719" s="41">
        <f aca="true" t="shared" si="83" ref="E719:E724">SUM(G719:BD719)</f>
        <v>0</v>
      </c>
      <c r="F719" s="41">
        <f aca="true" t="shared" si="84" ref="F719:F724">E719*D719</f>
        <v>0</v>
      </c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</row>
    <row r="720" spans="1:59" ht="15.75">
      <c r="A720" s="10">
        <v>119</v>
      </c>
      <c r="B720" s="13" t="s">
        <v>139</v>
      </c>
      <c r="C720" s="9">
        <v>100</v>
      </c>
      <c r="D720" s="11">
        <v>100</v>
      </c>
      <c r="E720" s="41">
        <f t="shared" si="83"/>
        <v>0</v>
      </c>
      <c r="F720" s="41">
        <f t="shared" si="84"/>
        <v>0</v>
      </c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</row>
    <row r="721" spans="1:59" ht="15.75">
      <c r="A721" s="10">
        <v>120</v>
      </c>
      <c r="B721" s="13" t="s">
        <v>140</v>
      </c>
      <c r="C721" s="9">
        <v>55</v>
      </c>
      <c r="D721" s="11">
        <v>40</v>
      </c>
      <c r="E721" s="41">
        <f t="shared" si="83"/>
        <v>0</v>
      </c>
      <c r="F721" s="41">
        <f t="shared" si="84"/>
        <v>0</v>
      </c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</row>
    <row r="722" spans="1:59" ht="15.75">
      <c r="A722" s="10">
        <v>121</v>
      </c>
      <c r="B722" s="13" t="s">
        <v>141</v>
      </c>
      <c r="C722" s="9">
        <v>50</v>
      </c>
      <c r="D722" s="11">
        <v>40</v>
      </c>
      <c r="E722" s="41">
        <f t="shared" si="83"/>
        <v>0</v>
      </c>
      <c r="F722" s="41">
        <f t="shared" si="84"/>
        <v>0</v>
      </c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</row>
    <row r="723" spans="1:59" ht="15.75">
      <c r="A723" s="10">
        <v>122</v>
      </c>
      <c r="B723" s="13" t="s">
        <v>142</v>
      </c>
      <c r="C723" s="9">
        <v>50</v>
      </c>
      <c r="D723" s="11">
        <v>40</v>
      </c>
      <c r="E723" s="41">
        <f t="shared" si="83"/>
        <v>0</v>
      </c>
      <c r="F723" s="41">
        <f t="shared" si="84"/>
        <v>0</v>
      </c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</row>
    <row r="724" spans="1:59" ht="15.75">
      <c r="A724" s="10">
        <v>123</v>
      </c>
      <c r="B724" s="13" t="s">
        <v>143</v>
      </c>
      <c r="C724" s="9">
        <v>55</v>
      </c>
      <c r="D724" s="11">
        <v>40</v>
      </c>
      <c r="E724" s="41">
        <f t="shared" si="83"/>
        <v>0</v>
      </c>
      <c r="F724" s="41">
        <f t="shared" si="84"/>
        <v>0</v>
      </c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</row>
    <row r="725" spans="1:59" ht="15.75">
      <c r="A725" s="6" t="s">
        <v>144</v>
      </c>
      <c r="B725" s="7"/>
      <c r="C725" s="6"/>
      <c r="D725" s="6"/>
      <c r="E725" s="44"/>
      <c r="F725" s="44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</row>
    <row r="726" spans="1:59" ht="15.75">
      <c r="A726" s="10">
        <v>124</v>
      </c>
      <c r="B726" s="13" t="s">
        <v>146</v>
      </c>
      <c r="C726" s="9" t="s">
        <v>145</v>
      </c>
      <c r="D726" s="11">
        <v>120</v>
      </c>
      <c r="E726" s="41">
        <f>SUM(G726:BD726)</f>
        <v>0</v>
      </c>
      <c r="F726" s="41">
        <f>E726*D726</f>
        <v>0</v>
      </c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</row>
    <row r="727" spans="1:59" ht="15.75">
      <c r="A727" s="10">
        <v>125</v>
      </c>
      <c r="B727" s="13" t="s">
        <v>147</v>
      </c>
      <c r="C727" s="9" t="s">
        <v>145</v>
      </c>
      <c r="D727" s="11">
        <v>120</v>
      </c>
      <c r="E727" s="41">
        <f>SUM(G727:BD727)</f>
        <v>0</v>
      </c>
      <c r="F727" s="41">
        <f>E727*D727</f>
        <v>0</v>
      </c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</row>
    <row r="728" spans="1:59" ht="15.75">
      <c r="A728" s="10">
        <v>126</v>
      </c>
      <c r="B728" s="13" t="s">
        <v>148</v>
      </c>
      <c r="C728" s="9" t="s">
        <v>145</v>
      </c>
      <c r="D728" s="11">
        <v>120</v>
      </c>
      <c r="E728" s="41">
        <f>SUM(G728:BD728)</f>
        <v>0</v>
      </c>
      <c r="F728" s="41">
        <f>E728*D728</f>
        <v>0</v>
      </c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</row>
    <row r="729" spans="1:59" ht="15.75">
      <c r="A729" s="10">
        <v>127</v>
      </c>
      <c r="B729" s="13" t="s">
        <v>149</v>
      </c>
      <c r="C729" s="9" t="s">
        <v>145</v>
      </c>
      <c r="D729" s="11">
        <v>30</v>
      </c>
      <c r="E729" s="41">
        <f>SUM(G729:BD729)</f>
        <v>0</v>
      </c>
      <c r="F729" s="41">
        <f>E729*D729</f>
        <v>0</v>
      </c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</row>
    <row r="730" spans="5:59" ht="15.75">
      <c r="E730" s="51" t="s">
        <v>150</v>
      </c>
      <c r="F730" s="51">
        <f>SUM(F589:F729)</f>
        <v>0</v>
      </c>
      <c r="G730" s="52">
        <f>SUMPRODUCT(D589:D729,G589:G729)</f>
        <v>0</v>
      </c>
      <c r="H730" s="52">
        <f>SUMPRODUCT(D589:D729,H589:H729)</f>
        <v>0</v>
      </c>
      <c r="I730" s="52">
        <f>SUMPRODUCT(D589:D729,I589:I729)</f>
        <v>0</v>
      </c>
      <c r="J730" s="52">
        <f>SUMPRODUCT(D589:D729,J589:J729)</f>
        <v>0</v>
      </c>
      <c r="K730" s="52">
        <f>SUMPRODUCT(D589:D729,K589:K729)</f>
        <v>0</v>
      </c>
      <c r="L730" s="52">
        <f>SUMPRODUCT(D589:D729,L589:L729)</f>
        <v>0</v>
      </c>
      <c r="M730" s="52">
        <f>SUMPRODUCT(D589:D729,M589:M729)</f>
        <v>0</v>
      </c>
      <c r="N730" s="52">
        <f>SUMPRODUCT(D589:D729,N589:N729)</f>
        <v>0</v>
      </c>
      <c r="O730" s="52">
        <f>SUMPRODUCT(D589:D729,O589:O729)</f>
        <v>0</v>
      </c>
      <c r="P730" s="52">
        <f>SUMPRODUCT(D589:D729,P589:P729)</f>
        <v>0</v>
      </c>
      <c r="Q730" s="52">
        <f>SUMPRODUCT(D589:D729,Q589:Q729)</f>
        <v>0</v>
      </c>
      <c r="R730" s="52">
        <f>SUMPRODUCT(D589:D729,R589:R729)</f>
        <v>0</v>
      </c>
      <c r="S730" s="52">
        <f>SUMPRODUCT(D589:D729,S589:S729)</f>
        <v>0</v>
      </c>
      <c r="T730" s="52">
        <f>SUMPRODUCT(D589:D729,T589:T729)</f>
        <v>0</v>
      </c>
      <c r="U730" s="52">
        <f>SUMPRODUCT(D589:D729,U589:U729)</f>
        <v>0</v>
      </c>
      <c r="V730" s="52">
        <f>SUMPRODUCT(D589:D729,V589:V729)</f>
        <v>0</v>
      </c>
      <c r="W730" s="52">
        <f>SUMPRODUCT(D589:D729,W589:W729)</f>
        <v>0</v>
      </c>
      <c r="X730" s="52">
        <f>SUMPRODUCT(D589:D729,X589:X729)</f>
        <v>0</v>
      </c>
      <c r="Y730" s="52">
        <f>SUMPRODUCT(D589:D729,Y589:Y729)</f>
        <v>0</v>
      </c>
      <c r="Z730" s="52">
        <f>SUMPRODUCT(D589:D729,Z589:Z729)</f>
        <v>0</v>
      </c>
      <c r="AA730" s="52">
        <f>SUMPRODUCT(D589:D729,AA589:AA729)</f>
        <v>0</v>
      </c>
      <c r="AB730" s="52">
        <f>SUMPRODUCT(D589:D729,AB589:AB729)</f>
        <v>0</v>
      </c>
      <c r="AC730" s="52">
        <f>SUMPRODUCT(D589:D729,AC589:AC729)</f>
        <v>0</v>
      </c>
      <c r="AD730" s="52">
        <f>SUMPRODUCT(D589:D729,AD589:AD729)</f>
        <v>0</v>
      </c>
      <c r="AE730" s="52">
        <f>SUMPRODUCT(D589:D729,AE589:AE729)</f>
        <v>0</v>
      </c>
      <c r="AF730" s="52">
        <f>SUMPRODUCT(D589:D729,AF589:AF729)</f>
        <v>0</v>
      </c>
      <c r="AG730" s="52">
        <f>SUMPRODUCT(D589:D729,AG589:AG729)</f>
        <v>0</v>
      </c>
      <c r="AH730" s="52">
        <f>SUMPRODUCT(D589:D729,AH589:AH729)</f>
        <v>0</v>
      </c>
      <c r="AI730" s="52">
        <f>SUMPRODUCT(D589:D729,AI589:AI729)</f>
        <v>0</v>
      </c>
      <c r="AJ730" s="52">
        <f>SUMPRODUCT(D589:D729,AJ589:AJ729)</f>
        <v>0</v>
      </c>
      <c r="AK730" s="52">
        <f>SUMPRODUCT(D589:D729,AK589:AK729)</f>
        <v>0</v>
      </c>
      <c r="AL730" s="52">
        <f>SUMPRODUCT(D589:D729,AL589:AL729)</f>
        <v>0</v>
      </c>
      <c r="AM730" s="52">
        <f>SUMPRODUCT(D589:D729,AM589:AM729)</f>
        <v>0</v>
      </c>
      <c r="AN730" s="52">
        <f>SUMPRODUCT(D589:D729,AN589:AN729)</f>
        <v>0</v>
      </c>
      <c r="AO730" s="52">
        <f>SUMPRODUCT(D589:D729,AO589:AO729)</f>
        <v>0</v>
      </c>
      <c r="AP730" s="52">
        <f>SUMPRODUCT(D589:D729,AP589:AP729)</f>
        <v>0</v>
      </c>
      <c r="AQ730" s="52">
        <f>SUMPRODUCT(D589:D729,AQ589:AQ729)</f>
        <v>0</v>
      </c>
      <c r="AR730" s="52">
        <f>SUMPRODUCT(D589:D729,AR589:AR729)</f>
        <v>0</v>
      </c>
      <c r="AS730" s="52">
        <f>SUMPRODUCT(D589:D729,AS589:AS729)</f>
        <v>0</v>
      </c>
      <c r="AT730" s="52">
        <f>SUMPRODUCT(D589:D729,AT589:AT729)</f>
        <v>0</v>
      </c>
      <c r="AU730" s="52">
        <f>SUMPRODUCT(D589:D729,AU589:AU729)</f>
        <v>0</v>
      </c>
      <c r="AV730" s="52">
        <f>SUMPRODUCT(D589:D729,AV589:AV729)</f>
        <v>0</v>
      </c>
      <c r="AW730" s="52">
        <f>SUMPRODUCT(D589:D729,AW589:AW729)</f>
        <v>0</v>
      </c>
      <c r="AX730" s="52">
        <f>SUMPRODUCT(D589:D729,AX589:AX729)</f>
        <v>0</v>
      </c>
      <c r="AY730" s="52">
        <f>SUMPRODUCT(D589:D729,AY589:AY729)</f>
        <v>0</v>
      </c>
      <c r="AZ730" s="52">
        <f>SUMPRODUCT(D589:D729,AZ589:AZ729)</f>
        <v>0</v>
      </c>
      <c r="BA730" s="52">
        <f>SUMPRODUCT(D589:D729,BA589:BA729)</f>
        <v>0</v>
      </c>
      <c r="BB730" s="52">
        <f>SUMPRODUCT(D589:D729,BB589:BB729)</f>
        <v>0</v>
      </c>
      <c r="BC730" s="52">
        <f>SUMPRODUCT(D589:D729,BC589:BC729)</f>
        <v>0</v>
      </c>
      <c r="BD730" s="52">
        <f>SUMPRODUCT(D589:D729,BD589:BD729)</f>
        <v>0</v>
      </c>
      <c r="BE730" s="52">
        <f>SUMPRODUCT(D589:D729,BE589:BE729)</f>
        <v>0</v>
      </c>
      <c r="BF730" s="52">
        <f>SUMPRODUCT(D589:D729,BF589:BF729)</f>
        <v>0</v>
      </c>
      <c r="BG730" s="52">
        <f>SUMPRODUCT(D589:D729,BG589:BG729)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9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9.25" customHeight="1">
      <c r="A4" s="10">
        <v>1</v>
      </c>
      <c r="B4" s="8" t="s">
        <v>8</v>
      </c>
      <c r="C4" s="9">
        <v>750</v>
      </c>
      <c r="D4" s="11">
        <v>200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9</v>
      </c>
      <c r="C5" s="9">
        <v>750</v>
      </c>
      <c r="D5" s="11">
        <v>245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4</v>
      </c>
      <c r="B7" s="13" t="s">
        <v>11</v>
      </c>
      <c r="C7" s="9">
        <v>150</v>
      </c>
      <c r="D7" s="11">
        <v>80</v>
      </c>
      <c r="E7" s="12">
        <f>'Общее по-сотрудникам'!E8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5</v>
      </c>
      <c r="B8" s="13" t="s">
        <v>12</v>
      </c>
      <c r="C8" s="9">
        <v>150</v>
      </c>
      <c r="D8" s="11">
        <v>80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6</v>
      </c>
      <c r="B9" s="13" t="s">
        <v>13</v>
      </c>
      <c r="C9" s="9">
        <v>350</v>
      </c>
      <c r="D9" s="11">
        <v>50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7</v>
      </c>
      <c r="B10" s="13" t="s">
        <v>14</v>
      </c>
      <c r="C10" s="9">
        <v>350</v>
      </c>
      <c r="D10" s="11">
        <v>55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8</v>
      </c>
      <c r="B11" s="13" t="s">
        <v>15</v>
      </c>
      <c r="C11" s="9">
        <v>350</v>
      </c>
      <c r="D11" s="11">
        <v>55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9</v>
      </c>
      <c r="B12" s="13" t="s">
        <v>16</v>
      </c>
      <c r="C12" s="9">
        <v>350</v>
      </c>
      <c r="D12" s="11">
        <v>55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10</v>
      </c>
      <c r="B13" s="13" t="s">
        <v>17</v>
      </c>
      <c r="C13" s="9">
        <v>200</v>
      </c>
      <c r="D13" s="11">
        <v>85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11</v>
      </c>
      <c r="B14" s="13" t="s">
        <v>18</v>
      </c>
      <c r="C14" s="9">
        <v>250</v>
      </c>
      <c r="D14" s="11">
        <v>95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12</v>
      </c>
      <c r="B15" s="13" t="s">
        <v>19</v>
      </c>
      <c r="C15" s="9">
        <v>250</v>
      </c>
      <c r="D15" s="11">
        <v>95</v>
      </c>
      <c r="E15" s="12">
        <f>'Общее по-сотрудникам'!E16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13</v>
      </c>
      <c r="B16" s="13" t="s">
        <v>20</v>
      </c>
      <c r="C16" s="9">
        <v>250</v>
      </c>
      <c r="D16" s="11">
        <v>95</v>
      </c>
      <c r="E16" s="12">
        <f>'Общее по-сотрудникам'!E17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14</v>
      </c>
      <c r="B18" s="13" t="s">
        <v>22</v>
      </c>
      <c r="C18" s="9">
        <v>170</v>
      </c>
      <c r="D18" s="11">
        <v>90</v>
      </c>
      <c r="E18" s="12">
        <f>'Общее по-сотрудникам'!E19</f>
        <v>0</v>
      </c>
      <c r="F18" s="12">
        <f aca="true" t="shared" si="1" ref="F18:F29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15</v>
      </c>
      <c r="B19" s="13" t="s">
        <v>23</v>
      </c>
      <c r="C19" s="9">
        <v>170</v>
      </c>
      <c r="D19" s="11">
        <v>90</v>
      </c>
      <c r="E19" s="12">
        <f>'Общее по-сотрудникам'!E20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16</v>
      </c>
      <c r="B20" s="13" t="s">
        <v>24</v>
      </c>
      <c r="C20" s="9">
        <v>170</v>
      </c>
      <c r="D20" s="11">
        <v>90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17</v>
      </c>
      <c r="B21" s="13" t="s">
        <v>25</v>
      </c>
      <c r="C21" s="9">
        <v>170</v>
      </c>
      <c r="D21" s="11">
        <v>95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18</v>
      </c>
      <c r="B22" s="13" t="s">
        <v>26</v>
      </c>
      <c r="C22" s="9">
        <v>170</v>
      </c>
      <c r="D22" s="11">
        <v>95</v>
      </c>
      <c r="E22" s="12">
        <f>'Общее по-сотрудникам'!E23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19</v>
      </c>
      <c r="B23" s="13" t="s">
        <v>27</v>
      </c>
      <c r="C23" s="9">
        <v>170</v>
      </c>
      <c r="D23" s="11">
        <v>140</v>
      </c>
      <c r="E23" s="12">
        <f>'Общее по-сотрудникам'!E24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20</v>
      </c>
      <c r="B24" s="13" t="s">
        <v>28</v>
      </c>
      <c r="C24" s="9">
        <v>170</v>
      </c>
      <c r="D24" s="11">
        <v>90</v>
      </c>
      <c r="E24" s="12">
        <f>'Общее по-сотрудникам'!E25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21</v>
      </c>
      <c r="B25" s="13" t="s">
        <v>29</v>
      </c>
      <c r="C25" s="9">
        <v>110</v>
      </c>
      <c r="D25" s="11">
        <v>95</v>
      </c>
      <c r="E25" s="12">
        <f>'Общее по-сотрудникам'!E26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22</v>
      </c>
      <c r="B26" s="13" t="s">
        <v>30</v>
      </c>
      <c r="C26" s="9">
        <v>135</v>
      </c>
      <c r="D26" s="11">
        <v>95</v>
      </c>
      <c r="E26" s="12">
        <f>'Общее по-сотрудникам'!E27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23</v>
      </c>
      <c r="B27" s="13" t="s">
        <v>31</v>
      </c>
      <c r="C27" s="9">
        <v>135</v>
      </c>
      <c r="D27" s="11">
        <v>95</v>
      </c>
      <c r="E27" s="12">
        <f>'Общее по-сотрудникам'!E28</f>
        <v>0</v>
      </c>
      <c r="F27" s="12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24</v>
      </c>
      <c r="B28" s="13" t="s">
        <v>32</v>
      </c>
      <c r="C28" s="9">
        <v>150</v>
      </c>
      <c r="D28" s="11">
        <v>95</v>
      </c>
      <c r="E28" s="12">
        <f>'Общее по-сотрудникам'!E29</f>
        <v>0</v>
      </c>
      <c r="F28" s="12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25</v>
      </c>
      <c r="B29" s="13" t="s">
        <v>33</v>
      </c>
      <c r="C29" s="9">
        <v>150</v>
      </c>
      <c r="D29" s="11">
        <v>95</v>
      </c>
      <c r="E29" s="12">
        <f>'Общее по-сотрудникам'!E30</f>
        <v>0</v>
      </c>
      <c r="F29" s="12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" ht="15.75">
      <c r="A30" s="6" t="s">
        <v>34</v>
      </c>
      <c r="B30" s="7"/>
      <c r="C30" s="6"/>
      <c r="D30" s="6"/>
      <c r="E30" s="55"/>
      <c r="F30" s="6"/>
    </row>
    <row r="31" spans="1:35" ht="19.5" customHeight="1">
      <c r="A31" s="10">
        <v>26</v>
      </c>
      <c r="B31" s="13" t="s">
        <v>35</v>
      </c>
      <c r="C31" s="9">
        <v>120</v>
      </c>
      <c r="D31" s="11">
        <v>75</v>
      </c>
      <c r="E31" s="12">
        <f>'Общее по-сотрудникам'!E32</f>
        <v>0</v>
      </c>
      <c r="F31" s="12">
        <f aca="true" t="shared" si="2" ref="F31:F41"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27</v>
      </c>
      <c r="B32" s="13" t="s">
        <v>36</v>
      </c>
      <c r="C32" s="9">
        <v>100</v>
      </c>
      <c r="D32" s="11">
        <v>150</v>
      </c>
      <c r="E32" s="12">
        <f>'Общее по-сотрудникам'!E33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28</v>
      </c>
      <c r="B33" s="13" t="s">
        <v>37</v>
      </c>
      <c r="C33" s="9">
        <v>120</v>
      </c>
      <c r="D33" s="11">
        <v>60</v>
      </c>
      <c r="E33" s="12">
        <f>'Общее по-сотрудникам'!E34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29</v>
      </c>
      <c r="B34" s="13" t="s">
        <v>38</v>
      </c>
      <c r="C34" s="9">
        <v>200</v>
      </c>
      <c r="D34" s="11">
        <v>105</v>
      </c>
      <c r="E34" s="12">
        <f>'Общее по-сотрудникам'!E35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30</v>
      </c>
      <c r="B35" s="13" t="s">
        <v>39</v>
      </c>
      <c r="C35" s="9">
        <v>200</v>
      </c>
      <c r="D35" s="11">
        <v>105</v>
      </c>
      <c r="E35" s="12">
        <f>'Общее по-сотрудникам'!E36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31</v>
      </c>
      <c r="B36" s="13" t="s">
        <v>40</v>
      </c>
      <c r="C36" s="9">
        <v>160</v>
      </c>
      <c r="D36" s="11">
        <v>100</v>
      </c>
      <c r="E36" s="12">
        <f>'Общее по-сотрудникам'!E37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32</v>
      </c>
      <c r="B37" s="13" t="s">
        <v>41</v>
      </c>
      <c r="C37" s="9">
        <v>120</v>
      </c>
      <c r="D37" s="11">
        <v>60</v>
      </c>
      <c r="E37" s="12">
        <f>'Общее по-сотрудникам'!E38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33</v>
      </c>
      <c r="B38" s="13" t="s">
        <v>42</v>
      </c>
      <c r="C38" s="9">
        <v>120</v>
      </c>
      <c r="D38" s="11">
        <v>60</v>
      </c>
      <c r="E38" s="12">
        <f>'Общее по-сотрудникам'!E39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34</v>
      </c>
      <c r="B39" s="13" t="s">
        <v>43</v>
      </c>
      <c r="C39" s="9">
        <v>120</v>
      </c>
      <c r="D39" s="11">
        <v>55</v>
      </c>
      <c r="E39" s="12">
        <f>'Общее по-сотрудникам'!E40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35</v>
      </c>
      <c r="B40" s="13" t="s">
        <v>44</v>
      </c>
      <c r="C40" s="9">
        <v>120</v>
      </c>
      <c r="D40" s="11">
        <v>55</v>
      </c>
      <c r="E40" s="12">
        <f>'Общее по-сотрудникам'!E41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36</v>
      </c>
      <c r="B41" s="13" t="s">
        <v>45</v>
      </c>
      <c r="C41" s="9">
        <v>120</v>
      </c>
      <c r="D41" s="11">
        <v>55</v>
      </c>
      <c r="E41" s="12">
        <f>'Общее по-сотрудникам'!E42</f>
        <v>0</v>
      </c>
      <c r="F41" s="12">
        <f t="shared" si="2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37</v>
      </c>
      <c r="B43" s="13" t="s">
        <v>47</v>
      </c>
      <c r="C43" s="9">
        <v>350</v>
      </c>
      <c r="D43" s="11">
        <v>55</v>
      </c>
      <c r="E43" s="12">
        <f>'Общее по-сотрудникам'!E44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38</v>
      </c>
      <c r="B44" s="13" t="s">
        <v>48</v>
      </c>
      <c r="C44" s="9">
        <v>350</v>
      </c>
      <c r="D44" s="11">
        <v>55</v>
      </c>
      <c r="E44" s="12">
        <f>'Общее по-сотрудникам'!E45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39</v>
      </c>
      <c r="B45" s="13" t="s">
        <v>49</v>
      </c>
      <c r="C45" s="9">
        <v>350</v>
      </c>
      <c r="D45" s="11">
        <v>55</v>
      </c>
      <c r="E45" s="12">
        <f>'Общее по-сотрудникам'!E46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40</v>
      </c>
      <c r="B46" s="13" t="s">
        <v>50</v>
      </c>
      <c r="C46" s="9">
        <v>350</v>
      </c>
      <c r="D46" s="11">
        <v>120</v>
      </c>
      <c r="E46" s="12">
        <f>'Общее по-сотрудникам'!E47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41</v>
      </c>
      <c r="B48" s="13" t="s">
        <v>52</v>
      </c>
      <c r="C48" s="9">
        <v>100</v>
      </c>
      <c r="D48" s="11">
        <v>125</v>
      </c>
      <c r="E48" s="12">
        <f>'Общее по-сотрудникам'!E49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42</v>
      </c>
      <c r="B49" s="13" t="s">
        <v>53</v>
      </c>
      <c r="C49" s="9">
        <v>150</v>
      </c>
      <c r="D49" s="11">
        <v>130</v>
      </c>
      <c r="E49" s="12">
        <f>'Общее по-сотрудникам'!E50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43</v>
      </c>
      <c r="B50" s="13" t="s">
        <v>54</v>
      </c>
      <c r="C50" s="9">
        <v>100</v>
      </c>
      <c r="D50" s="11">
        <v>125</v>
      </c>
      <c r="E50" s="12">
        <f>'Общее по-сотрудникам'!E51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44</v>
      </c>
      <c r="B51" s="13" t="s">
        <v>55</v>
      </c>
      <c r="C51" s="9">
        <v>100</v>
      </c>
      <c r="D51" s="11">
        <v>135</v>
      </c>
      <c r="E51" s="12">
        <f>'Общее по-сотрудникам'!E52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45</v>
      </c>
      <c r="B52" s="13" t="s">
        <v>56</v>
      </c>
      <c r="C52" s="9">
        <v>100</v>
      </c>
      <c r="D52" s="11">
        <v>135</v>
      </c>
      <c r="E52" s="12">
        <f>'Общее по-сотрудникам'!E53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46</v>
      </c>
      <c r="B53" s="13" t="s">
        <v>57</v>
      </c>
      <c r="C53" s="9">
        <v>120</v>
      </c>
      <c r="D53" s="11">
        <v>125</v>
      </c>
      <c r="E53" s="12">
        <f>'Общее по-сотрудникам'!E54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47</v>
      </c>
      <c r="B54" s="13" t="s">
        <v>58</v>
      </c>
      <c r="C54" s="9">
        <v>120</v>
      </c>
      <c r="D54" s="11">
        <v>135</v>
      </c>
      <c r="E54" s="12">
        <f>'Общее по-сотрудникам'!E55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48</v>
      </c>
      <c r="B55" s="13" t="s">
        <v>59</v>
      </c>
      <c r="C55" s="9">
        <v>120</v>
      </c>
      <c r="D55" s="11">
        <v>125</v>
      </c>
      <c r="E55" s="12">
        <f>'Общее по-сотрудникам'!E56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49</v>
      </c>
      <c r="B56" s="13" t="s">
        <v>60</v>
      </c>
      <c r="C56" s="9">
        <v>100</v>
      </c>
      <c r="D56" s="11">
        <v>130</v>
      </c>
      <c r="E56" s="12">
        <f>'Общее по-сотрудникам'!E57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50</v>
      </c>
      <c r="B57" s="13" t="s">
        <v>61</v>
      </c>
      <c r="C57" s="9">
        <v>100</v>
      </c>
      <c r="D57" s="11">
        <v>125</v>
      </c>
      <c r="E57" s="12">
        <f>'Общее по-сотрудникам'!E58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62</v>
      </c>
      <c r="B58" s="7"/>
      <c r="C58" s="6"/>
      <c r="D58" s="6"/>
      <c r="E58" s="55"/>
      <c r="F58" s="6"/>
    </row>
    <row r="59" spans="1:35" ht="19.5" customHeight="1">
      <c r="A59" s="10">
        <v>51</v>
      </c>
      <c r="B59" s="13" t="s">
        <v>63</v>
      </c>
      <c r="C59" s="9">
        <v>130</v>
      </c>
      <c r="D59" s="11">
        <v>50</v>
      </c>
      <c r="E59" s="12">
        <f>'Общее по-сотрудникам'!E60</f>
        <v>0</v>
      </c>
      <c r="F59" s="12">
        <f aca="true" t="shared" si="4" ref="F59:F65"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52</v>
      </c>
      <c r="B60" s="13" t="s">
        <v>64</v>
      </c>
      <c r="C60" s="9">
        <v>150</v>
      </c>
      <c r="D60" s="11">
        <v>30</v>
      </c>
      <c r="E60" s="12">
        <f>'Общее по-сотрудникам'!E61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53</v>
      </c>
      <c r="B61" s="13" t="s">
        <v>65</v>
      </c>
      <c r="C61" s="9">
        <v>130</v>
      </c>
      <c r="D61" s="11">
        <v>30</v>
      </c>
      <c r="E61" s="12">
        <f>'Общее по-сотрудникам'!E62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54</v>
      </c>
      <c r="B62" s="13" t="s">
        <v>66</v>
      </c>
      <c r="C62" s="9">
        <v>150</v>
      </c>
      <c r="D62" s="11">
        <v>35</v>
      </c>
      <c r="E62" s="12">
        <f>'Общее по-сотрудникам'!E63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55</v>
      </c>
      <c r="B63" s="13" t="s">
        <v>67</v>
      </c>
      <c r="C63" s="9">
        <v>130</v>
      </c>
      <c r="D63" s="11">
        <v>50</v>
      </c>
      <c r="E63" s="12">
        <f>'Общее по-сотрудникам'!E64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56</v>
      </c>
      <c r="B64" s="13" t="s">
        <v>68</v>
      </c>
      <c r="C64" s="9">
        <v>120</v>
      </c>
      <c r="D64" s="11">
        <v>50</v>
      </c>
      <c r="E64" s="12">
        <f>'Общее по-сотрудникам'!E65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57</v>
      </c>
      <c r="B65" s="13" t="s">
        <v>69</v>
      </c>
      <c r="C65" s="9">
        <v>150</v>
      </c>
      <c r="D65" s="11">
        <v>35</v>
      </c>
      <c r="E65" s="12">
        <f>'Общее по-сотрудникам'!E66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6" ht="15.75">
      <c r="A66" s="6" t="s">
        <v>70</v>
      </c>
      <c r="B66" s="7"/>
      <c r="C66" s="6"/>
      <c r="D66" s="6"/>
      <c r="E66" s="55"/>
      <c r="F66" s="6"/>
    </row>
    <row r="67" spans="1:35" ht="19.5" customHeight="1">
      <c r="A67" s="10">
        <v>58</v>
      </c>
      <c r="B67" s="13" t="s">
        <v>71</v>
      </c>
      <c r="C67" s="9">
        <v>270</v>
      </c>
      <c r="D67" s="11">
        <v>260</v>
      </c>
      <c r="E67" s="12">
        <f>'Общее по-сотрудникам'!E68</f>
        <v>0</v>
      </c>
      <c r="F67" s="12">
        <f>D67*E67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59</v>
      </c>
      <c r="B68" s="13" t="s">
        <v>72</v>
      </c>
      <c r="C68" s="9">
        <v>300</v>
      </c>
      <c r="D68" s="11">
        <v>250</v>
      </c>
      <c r="E68" s="12">
        <f>'Общее по-сотрудникам'!E69</f>
        <v>0</v>
      </c>
      <c r="F68" s="12">
        <f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60</v>
      </c>
      <c r="B69" s="13" t="s">
        <v>73</v>
      </c>
      <c r="C69" s="9">
        <v>300</v>
      </c>
      <c r="D69" s="11">
        <v>250</v>
      </c>
      <c r="E69" s="12">
        <f>'Общее по-сотрудникам'!E70</f>
        <v>0</v>
      </c>
      <c r="F69" s="12">
        <f>D69*E69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" ht="15.75">
      <c r="A70" s="6" t="s">
        <v>74</v>
      </c>
      <c r="B70" s="7"/>
      <c r="C70" s="6"/>
      <c r="D70" s="6"/>
      <c r="E70" s="55"/>
      <c r="F70" s="6"/>
    </row>
    <row r="71" spans="1:35" ht="19.5" customHeight="1">
      <c r="A71" s="10">
        <v>61</v>
      </c>
      <c r="B71" s="13" t="s">
        <v>75</v>
      </c>
      <c r="C71" s="9">
        <v>250</v>
      </c>
      <c r="D71" s="11">
        <v>100</v>
      </c>
      <c r="E71" s="12">
        <f>'Общее по-сотрудникам'!E72</f>
        <v>0</v>
      </c>
      <c r="F71" s="12">
        <f>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62</v>
      </c>
      <c r="B72" s="13" t="s">
        <v>76</v>
      </c>
      <c r="C72" s="9">
        <v>200</v>
      </c>
      <c r="D72" s="11">
        <v>100</v>
      </c>
      <c r="E72" s="12">
        <f>'Общее по-сотрудникам'!E73</f>
        <v>0</v>
      </c>
      <c r="F72" s="12">
        <f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63</v>
      </c>
      <c r="B73" s="13" t="s">
        <v>77</v>
      </c>
      <c r="C73" s="9">
        <v>225</v>
      </c>
      <c r="D73" s="11">
        <v>100</v>
      </c>
      <c r="E73" s="12">
        <f>'Общее по-сотрудникам'!E74</f>
        <v>0</v>
      </c>
      <c r="F73" s="12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" ht="15.75">
      <c r="A74" s="6" t="s">
        <v>78</v>
      </c>
      <c r="B74" s="7"/>
      <c r="C74" s="6"/>
      <c r="D74" s="6"/>
      <c r="E74" s="55"/>
      <c r="F74" s="6"/>
    </row>
    <row r="75" spans="1:35" ht="19.5" customHeight="1">
      <c r="A75" s="10">
        <v>64</v>
      </c>
      <c r="B75" s="13" t="s">
        <v>79</v>
      </c>
      <c r="C75" s="9">
        <v>100</v>
      </c>
      <c r="D75" s="11">
        <v>120</v>
      </c>
      <c r="E75" s="12">
        <f>'Общее по-сотрудникам'!E76</f>
        <v>0</v>
      </c>
      <c r="F75" s="12">
        <f aca="true" t="shared" si="5" ref="F75:F92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65</v>
      </c>
      <c r="B76" s="13" t="s">
        <v>80</v>
      </c>
      <c r="C76" s="9">
        <v>100</v>
      </c>
      <c r="D76" s="11">
        <v>120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66</v>
      </c>
      <c r="B77" s="13" t="s">
        <v>81</v>
      </c>
      <c r="C77" s="9">
        <v>100</v>
      </c>
      <c r="D77" s="11">
        <v>120</v>
      </c>
      <c r="E77" s="12">
        <f>'Общее по-сотрудникам'!E78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67</v>
      </c>
      <c r="B78" s="13" t="s">
        <v>82</v>
      </c>
      <c r="C78" s="9">
        <v>135</v>
      </c>
      <c r="D78" s="11">
        <v>150</v>
      </c>
      <c r="E78" s="12">
        <f>'Общее по-сотрудникам'!E79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68</v>
      </c>
      <c r="B79" s="13" t="s">
        <v>83</v>
      </c>
      <c r="C79" s="9">
        <v>140</v>
      </c>
      <c r="D79" s="11">
        <v>185</v>
      </c>
      <c r="E79" s="12">
        <f>'Общее по-сотрудникам'!E80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69</v>
      </c>
      <c r="B80" s="13" t="s">
        <v>84</v>
      </c>
      <c r="C80" s="9">
        <v>120</v>
      </c>
      <c r="D80" s="11">
        <v>130</v>
      </c>
      <c r="E80" s="12">
        <f>'Общее по-сотрудникам'!E81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70</v>
      </c>
      <c r="B81" s="13" t="s">
        <v>85</v>
      </c>
      <c r="C81" s="9">
        <v>110</v>
      </c>
      <c r="D81" s="11">
        <v>170</v>
      </c>
      <c r="E81" s="12">
        <f>'Общее по-сотрудникам'!E82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71</v>
      </c>
      <c r="B82" s="13" t="s">
        <v>86</v>
      </c>
      <c r="C82" s="9">
        <v>110</v>
      </c>
      <c r="D82" s="11">
        <v>130</v>
      </c>
      <c r="E82" s="12">
        <f>'Общее по-сотрудникам'!E83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72</v>
      </c>
      <c r="B83" s="13" t="s">
        <v>87</v>
      </c>
      <c r="C83" s="9">
        <v>100</v>
      </c>
      <c r="D83" s="11">
        <v>35</v>
      </c>
      <c r="E83" s="12">
        <f>'Общее по-сотрудникам'!E84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73</v>
      </c>
      <c r="B84" s="13" t="s">
        <v>88</v>
      </c>
      <c r="C84" s="9">
        <v>100</v>
      </c>
      <c r="D84" s="11">
        <v>35</v>
      </c>
      <c r="E84" s="12">
        <f>'Общее по-сотрудникам'!E85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74</v>
      </c>
      <c r="B85" s="13" t="s">
        <v>89</v>
      </c>
      <c r="C85" s="9">
        <v>100</v>
      </c>
      <c r="D85" s="11">
        <v>35</v>
      </c>
      <c r="E85" s="12">
        <f>'Общее по-сотрудникам'!E86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75</v>
      </c>
      <c r="B86" s="13" t="s">
        <v>90</v>
      </c>
      <c r="C86" s="9">
        <v>120</v>
      </c>
      <c r="D86" s="11">
        <v>75</v>
      </c>
      <c r="E86" s="12">
        <f>'Общее по-сотрудникам'!E87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76</v>
      </c>
      <c r="B87" s="13" t="s">
        <v>91</v>
      </c>
      <c r="C87" s="9">
        <v>80</v>
      </c>
      <c r="D87" s="11">
        <v>40</v>
      </c>
      <c r="E87" s="12">
        <f>'Общее по-сотрудникам'!E88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77</v>
      </c>
      <c r="B88" s="13" t="s">
        <v>92</v>
      </c>
      <c r="C88" s="9">
        <v>80</v>
      </c>
      <c r="D88" s="11">
        <v>30</v>
      </c>
      <c r="E88" s="12">
        <f>'Общее по-сотрудникам'!E89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78</v>
      </c>
      <c r="B89" s="13" t="s">
        <v>93</v>
      </c>
      <c r="C89" s="9">
        <v>100</v>
      </c>
      <c r="D89" s="11">
        <v>35</v>
      </c>
      <c r="E89" s="12">
        <f>'Общее по-сотрудникам'!E90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79</v>
      </c>
      <c r="B90" s="13" t="s">
        <v>94</v>
      </c>
      <c r="C90" s="9">
        <v>100</v>
      </c>
      <c r="D90" s="11">
        <v>35</v>
      </c>
      <c r="E90" s="12">
        <f>'Общее по-сотрудникам'!E91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80</v>
      </c>
      <c r="B91" s="13" t="s">
        <v>95</v>
      </c>
      <c r="C91" s="9">
        <v>100</v>
      </c>
      <c r="D91" s="11">
        <v>35</v>
      </c>
      <c r="E91" s="12">
        <f>'Общее по-сотрудникам'!E92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81</v>
      </c>
      <c r="B92" s="13" t="s">
        <v>96</v>
      </c>
      <c r="C92" s="9">
        <v>100</v>
      </c>
      <c r="D92" s="11">
        <v>35</v>
      </c>
      <c r="E92" s="12">
        <f>'Общее по-сотрудникам'!E93</f>
        <v>0</v>
      </c>
      <c r="F92" s="12">
        <f t="shared" si="5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6" ht="15.75">
      <c r="A93" s="6" t="s">
        <v>97</v>
      </c>
      <c r="B93" s="7"/>
      <c r="C93" s="6"/>
      <c r="D93" s="6"/>
      <c r="E93" s="55"/>
      <c r="F93" s="6"/>
    </row>
    <row r="94" spans="1:35" ht="19.5" customHeight="1">
      <c r="A94" s="10">
        <v>82</v>
      </c>
      <c r="B94" s="13" t="s">
        <v>98</v>
      </c>
      <c r="C94" s="9">
        <v>30</v>
      </c>
      <c r="D94" s="11">
        <v>3</v>
      </c>
      <c r="E94" s="12">
        <f>'Общее по-сотрудникам'!E95</f>
        <v>0</v>
      </c>
      <c r="F94" s="12">
        <f>D94*E94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83</v>
      </c>
      <c r="B95" s="13" t="s">
        <v>99</v>
      </c>
      <c r="C95" s="9">
        <v>25</v>
      </c>
      <c r="D95" s="11">
        <v>2</v>
      </c>
      <c r="E95" s="12">
        <f>'Общее по-сотрудникам'!E96</f>
        <v>0</v>
      </c>
      <c r="F95" s="12">
        <f>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6" ht="15.75">
      <c r="A96" s="6" t="s">
        <v>100</v>
      </c>
      <c r="B96" s="7"/>
      <c r="C96" s="6"/>
      <c r="D96" s="6"/>
      <c r="E96" s="55"/>
      <c r="F96" s="6"/>
    </row>
    <row r="97" spans="1:35" ht="19.5" customHeight="1">
      <c r="A97" s="10">
        <v>84</v>
      </c>
      <c r="B97" s="13" t="s">
        <v>101</v>
      </c>
      <c r="C97" s="9">
        <v>25</v>
      </c>
      <c r="D97" s="11">
        <v>15</v>
      </c>
      <c r="E97" s="12">
        <f>'Общее по-сотрудникам'!E98</f>
        <v>0</v>
      </c>
      <c r="F97" s="12">
        <f aca="true" t="shared" si="6" ref="F97:F105">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85</v>
      </c>
      <c r="B98" s="13" t="s">
        <v>102</v>
      </c>
      <c r="C98" s="9">
        <v>25</v>
      </c>
      <c r="D98" s="11">
        <v>15</v>
      </c>
      <c r="E98" s="12">
        <f>'Общее по-сотрудникам'!E99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86</v>
      </c>
      <c r="B99" s="13" t="s">
        <v>103</v>
      </c>
      <c r="C99" s="9">
        <v>25</v>
      </c>
      <c r="D99" s="11">
        <v>15</v>
      </c>
      <c r="E99" s="12">
        <f>'Общее по-сотрудникам'!E100</f>
        <v>0</v>
      </c>
      <c r="F99" s="12">
        <f t="shared" si="6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87</v>
      </c>
      <c r="B100" s="13" t="s">
        <v>104</v>
      </c>
      <c r="C100" s="9">
        <v>25</v>
      </c>
      <c r="D100" s="11">
        <v>15</v>
      </c>
      <c r="E100" s="12">
        <f>'Общее по-сотрудникам'!E101</f>
        <v>0</v>
      </c>
      <c r="F100" s="12">
        <f t="shared" si="6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88</v>
      </c>
      <c r="B101" s="13" t="s">
        <v>105</v>
      </c>
      <c r="C101" s="9">
        <v>45</v>
      </c>
      <c r="D101" s="11">
        <v>20</v>
      </c>
      <c r="E101" s="12">
        <f>'Общее по-сотрудникам'!E102</f>
        <v>0</v>
      </c>
      <c r="F101" s="12">
        <f t="shared" si="6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89</v>
      </c>
      <c r="B102" s="13" t="s">
        <v>106</v>
      </c>
      <c r="C102" s="9">
        <v>10</v>
      </c>
      <c r="D102" s="11">
        <v>15</v>
      </c>
      <c r="E102" s="12">
        <f>'Общее по-сотрудникам'!E103</f>
        <v>0</v>
      </c>
      <c r="F102" s="12">
        <f t="shared" si="6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90</v>
      </c>
      <c r="B103" s="13" t="s">
        <v>107</v>
      </c>
      <c r="C103" s="9">
        <v>12</v>
      </c>
      <c r="D103" s="11">
        <v>15</v>
      </c>
      <c r="E103" s="12">
        <f>'Общее по-сотрудникам'!E104</f>
        <v>0</v>
      </c>
      <c r="F103" s="12">
        <f t="shared" si="6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91</v>
      </c>
      <c r="B104" s="13" t="s">
        <v>108</v>
      </c>
      <c r="C104" s="9">
        <v>50</v>
      </c>
      <c r="D104" s="11">
        <v>10</v>
      </c>
      <c r="E104" s="12">
        <f>'Общее по-сотрудникам'!E105</f>
        <v>0</v>
      </c>
      <c r="F104" s="12">
        <f t="shared" si="6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92</v>
      </c>
      <c r="B105" s="13" t="s">
        <v>109</v>
      </c>
      <c r="C105" s="9">
        <v>30</v>
      </c>
      <c r="D105" s="11">
        <v>15</v>
      </c>
      <c r="E105" s="12">
        <f>'Общее по-сотрудникам'!E106</f>
        <v>0</v>
      </c>
      <c r="F105" s="12">
        <f t="shared" si="6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93</v>
      </c>
      <c r="B107" s="13" t="s">
        <v>111</v>
      </c>
      <c r="C107" s="9">
        <v>500</v>
      </c>
      <c r="D107" s="11">
        <v>35</v>
      </c>
      <c r="E107" s="12">
        <f>'Общее по-сотрудникам'!E108</f>
        <v>0</v>
      </c>
      <c r="F107" s="12">
        <f aca="true" t="shared" si="7" ref="F107:F125"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94</v>
      </c>
      <c r="B108" s="13" t="s">
        <v>112</v>
      </c>
      <c r="C108" s="9">
        <v>500</v>
      </c>
      <c r="D108" s="11">
        <v>35</v>
      </c>
      <c r="E108" s="12">
        <f>'Общее по-сотрудникам'!E109</f>
        <v>0</v>
      </c>
      <c r="F108" s="12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95</v>
      </c>
      <c r="B109" s="13" t="s">
        <v>113</v>
      </c>
      <c r="C109" s="9">
        <v>500</v>
      </c>
      <c r="D109" s="11">
        <v>30</v>
      </c>
      <c r="E109" s="12">
        <f>'Общее по-сотрудникам'!E110</f>
        <v>0</v>
      </c>
      <c r="F109" s="12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96</v>
      </c>
      <c r="B110" s="13" t="s">
        <v>114</v>
      </c>
      <c r="C110" s="9">
        <v>500</v>
      </c>
      <c r="D110" s="11">
        <v>65</v>
      </c>
      <c r="E110" s="12">
        <f>'Общее по-сотрудникам'!E111</f>
        <v>0</v>
      </c>
      <c r="F110" s="12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9.5" customHeight="1">
      <c r="A111" s="10">
        <v>97</v>
      </c>
      <c r="B111" s="13" t="s">
        <v>115</v>
      </c>
      <c r="C111" s="9">
        <v>500</v>
      </c>
      <c r="D111" s="11">
        <v>65</v>
      </c>
      <c r="E111" s="12">
        <f>'Общее по-сотрудникам'!E112</f>
        <v>0</v>
      </c>
      <c r="F111" s="12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9.5" customHeight="1">
      <c r="A112" s="10">
        <v>98</v>
      </c>
      <c r="B112" s="13" t="s">
        <v>116</v>
      </c>
      <c r="C112" s="9">
        <v>500</v>
      </c>
      <c r="D112" s="11">
        <v>65</v>
      </c>
      <c r="E112" s="12">
        <f>'Общее по-сотрудникам'!E113</f>
        <v>0</v>
      </c>
      <c r="F112" s="12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99</v>
      </c>
      <c r="B113" s="13" t="s">
        <v>117</v>
      </c>
      <c r="C113" s="9">
        <v>500</v>
      </c>
      <c r="D113" s="11">
        <v>75</v>
      </c>
      <c r="E113" s="12">
        <f>'Общее по-сотрудникам'!E114</f>
        <v>0</v>
      </c>
      <c r="F113" s="12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100</v>
      </c>
      <c r="B114" s="13" t="s">
        <v>118</v>
      </c>
      <c r="C114" s="9">
        <v>500</v>
      </c>
      <c r="D114" s="11">
        <v>55</v>
      </c>
      <c r="E114" s="12">
        <f>'Общее по-сотрудникам'!E115</f>
        <v>0</v>
      </c>
      <c r="F114" s="12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101</v>
      </c>
      <c r="B115" s="13" t="s">
        <v>119</v>
      </c>
      <c r="C115" s="9">
        <v>500</v>
      </c>
      <c r="D115" s="11">
        <v>55</v>
      </c>
      <c r="E115" s="12">
        <f>'Общее по-сотрудникам'!E116</f>
        <v>0</v>
      </c>
      <c r="F115" s="12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9.5" customHeight="1">
      <c r="A116" s="10">
        <v>102</v>
      </c>
      <c r="B116" s="13" t="s">
        <v>120</v>
      </c>
      <c r="C116" s="9">
        <v>200</v>
      </c>
      <c r="D116" s="11">
        <v>35</v>
      </c>
      <c r="E116" s="12">
        <f>'Общее по-сотрудникам'!E117</f>
        <v>0</v>
      </c>
      <c r="F116" s="12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9.5" customHeight="1">
      <c r="A117" s="10">
        <v>103</v>
      </c>
      <c r="B117" s="13" t="s">
        <v>121</v>
      </c>
      <c r="C117" s="9">
        <v>200</v>
      </c>
      <c r="D117" s="11">
        <v>35</v>
      </c>
      <c r="E117" s="12">
        <f>'Общее по-сотрудникам'!E118</f>
        <v>0</v>
      </c>
      <c r="F117" s="12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9.5" customHeight="1">
      <c r="A118" s="10">
        <v>104</v>
      </c>
      <c r="B118" s="13" t="s">
        <v>122</v>
      </c>
      <c r="C118" s="9">
        <v>200</v>
      </c>
      <c r="D118" s="11">
        <v>35</v>
      </c>
      <c r="E118" s="12">
        <f>'Общее по-сотрудникам'!E119</f>
        <v>0</v>
      </c>
      <c r="F118" s="12">
        <f t="shared" si="7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9.5" customHeight="1">
      <c r="A119" s="10">
        <v>105</v>
      </c>
      <c r="B119" s="13" t="s">
        <v>123</v>
      </c>
      <c r="C119" s="9">
        <v>200</v>
      </c>
      <c r="D119" s="11">
        <v>40</v>
      </c>
      <c r="E119" s="12">
        <f>'Общее по-сотрудникам'!E120</f>
        <v>0</v>
      </c>
      <c r="F119" s="12">
        <f t="shared" si="7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9.5" customHeight="1">
      <c r="A120" s="10">
        <v>106</v>
      </c>
      <c r="B120" s="13" t="s">
        <v>124</v>
      </c>
      <c r="C120" s="9">
        <v>200</v>
      </c>
      <c r="D120" s="11">
        <v>40</v>
      </c>
      <c r="E120" s="12">
        <f>'Общее по-сотрудникам'!E121</f>
        <v>0</v>
      </c>
      <c r="F120" s="12">
        <f t="shared" si="7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9.5" customHeight="1">
      <c r="A121" s="10">
        <v>107</v>
      </c>
      <c r="B121" s="13" t="s">
        <v>125</v>
      </c>
      <c r="C121" s="9">
        <v>200</v>
      </c>
      <c r="D121" s="11">
        <v>40</v>
      </c>
      <c r="E121" s="12">
        <f>'Общее по-сотрудникам'!E122</f>
        <v>0</v>
      </c>
      <c r="F121" s="12">
        <f t="shared" si="7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9.5" customHeight="1">
      <c r="A122" s="10">
        <v>108</v>
      </c>
      <c r="B122" s="13" t="s">
        <v>126</v>
      </c>
      <c r="C122" s="9">
        <v>1000</v>
      </c>
      <c r="D122" s="11">
        <v>170</v>
      </c>
      <c r="E122" s="12">
        <f>'Общее по-сотрудникам'!E123</f>
        <v>0</v>
      </c>
      <c r="F122" s="12">
        <f t="shared" si="7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9.5" customHeight="1">
      <c r="A123" s="10">
        <v>109</v>
      </c>
      <c r="B123" s="13" t="s">
        <v>127</v>
      </c>
      <c r="C123" s="9">
        <v>1000</v>
      </c>
      <c r="D123" s="11">
        <v>170</v>
      </c>
      <c r="E123" s="12">
        <f>'Общее по-сотрудникам'!E124</f>
        <v>0</v>
      </c>
      <c r="F123" s="12">
        <f t="shared" si="7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9.5" customHeight="1">
      <c r="A124" s="10">
        <v>110</v>
      </c>
      <c r="B124" s="13" t="s">
        <v>128</v>
      </c>
      <c r="C124" s="9">
        <v>1000</v>
      </c>
      <c r="D124" s="11">
        <v>170</v>
      </c>
      <c r="E124" s="12">
        <f>'Общее по-сотрудникам'!E125</f>
        <v>0</v>
      </c>
      <c r="F124" s="12">
        <f t="shared" si="7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9.5" customHeight="1">
      <c r="A125" s="10">
        <v>111</v>
      </c>
      <c r="B125" s="13" t="s">
        <v>129</v>
      </c>
      <c r="C125" s="9">
        <v>1000</v>
      </c>
      <c r="D125" s="11">
        <v>170</v>
      </c>
      <c r="E125" s="12">
        <f>'Общее по-сотрудникам'!E126</f>
        <v>0</v>
      </c>
      <c r="F125" s="12">
        <f t="shared" si="7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6" ht="15.75">
      <c r="A126" s="6" t="s">
        <v>130</v>
      </c>
      <c r="B126" s="7"/>
      <c r="C126" s="6"/>
      <c r="D126" s="6"/>
      <c r="E126" s="55"/>
      <c r="F126" s="6"/>
    </row>
    <row r="127" spans="1:35" ht="19.5" customHeight="1">
      <c r="A127" s="10">
        <v>112</v>
      </c>
      <c r="B127" s="13" t="s">
        <v>131</v>
      </c>
      <c r="C127" s="9">
        <v>1000</v>
      </c>
      <c r="D127" s="11">
        <v>120</v>
      </c>
      <c r="E127" s="12">
        <f>'Общее по-сотрудникам'!E128</f>
        <v>0</v>
      </c>
      <c r="F127" s="12">
        <f aca="true" t="shared" si="8" ref="F127:F132">D127*E127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9.5" customHeight="1">
      <c r="A128" s="10">
        <v>113</v>
      </c>
      <c r="B128" s="13" t="s">
        <v>132</v>
      </c>
      <c r="C128" s="9">
        <v>450</v>
      </c>
      <c r="D128" s="11">
        <v>90</v>
      </c>
      <c r="E128" s="12">
        <f>'Общее по-сотрудникам'!E129</f>
        <v>0</v>
      </c>
      <c r="F128" s="12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9.5" customHeight="1">
      <c r="A129" s="10">
        <v>114</v>
      </c>
      <c r="B129" s="13" t="s">
        <v>133</v>
      </c>
      <c r="C129" s="9">
        <v>290</v>
      </c>
      <c r="D129" s="11">
        <v>80</v>
      </c>
      <c r="E129" s="12">
        <f>'Общее по-сотрудникам'!E130</f>
        <v>0</v>
      </c>
      <c r="F129" s="12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9.5" customHeight="1">
      <c r="A130" s="10">
        <v>115</v>
      </c>
      <c r="B130" s="13" t="s">
        <v>134</v>
      </c>
      <c r="C130" s="9">
        <v>290</v>
      </c>
      <c r="D130" s="11">
        <v>80</v>
      </c>
      <c r="E130" s="12">
        <f>'Общее по-сотрудникам'!E131</f>
        <v>0</v>
      </c>
      <c r="F130" s="12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9.5" customHeight="1">
      <c r="A131" s="10">
        <v>116</v>
      </c>
      <c r="B131" s="13" t="s">
        <v>135</v>
      </c>
      <c r="C131" s="9">
        <v>290</v>
      </c>
      <c r="D131" s="11">
        <v>70</v>
      </c>
      <c r="E131" s="12">
        <f>'Общее по-сотрудникам'!E132</f>
        <v>0</v>
      </c>
      <c r="F131" s="12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9.5" customHeight="1">
      <c r="A132" s="10">
        <v>117</v>
      </c>
      <c r="B132" s="13" t="s">
        <v>136</v>
      </c>
      <c r="C132" s="9">
        <v>100</v>
      </c>
      <c r="D132" s="11">
        <v>60</v>
      </c>
      <c r="E132" s="12">
        <f>'Общее по-сотрудникам'!E133</f>
        <v>0</v>
      </c>
      <c r="F132" s="12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6" ht="15.75">
      <c r="A133" s="6" t="s">
        <v>137</v>
      </c>
      <c r="B133" s="7"/>
      <c r="C133" s="6"/>
      <c r="D133" s="6"/>
      <c r="E133" s="55"/>
      <c r="F133" s="6"/>
    </row>
    <row r="134" spans="1:35" ht="19.5" customHeight="1">
      <c r="A134" s="10">
        <v>118</v>
      </c>
      <c r="B134" s="13" t="s">
        <v>138</v>
      </c>
      <c r="C134" s="9">
        <v>100</v>
      </c>
      <c r="D134" s="11">
        <v>120</v>
      </c>
      <c r="E134" s="12">
        <f>'Общее по-сотрудникам'!E135</f>
        <v>0</v>
      </c>
      <c r="F134" s="12">
        <f aca="true" t="shared" si="9" ref="F134:F139">D134*E134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9.5" customHeight="1">
      <c r="A135" s="10">
        <v>119</v>
      </c>
      <c r="B135" s="13" t="s">
        <v>139</v>
      </c>
      <c r="C135" s="9">
        <v>100</v>
      </c>
      <c r="D135" s="11">
        <v>100</v>
      </c>
      <c r="E135" s="12">
        <f>'Общее по-сотрудникам'!E136</f>
        <v>0</v>
      </c>
      <c r="F135" s="12">
        <f t="shared" si="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9.5" customHeight="1">
      <c r="A136" s="10">
        <v>120</v>
      </c>
      <c r="B136" s="13" t="s">
        <v>140</v>
      </c>
      <c r="C136" s="9">
        <v>55</v>
      </c>
      <c r="D136" s="11">
        <v>40</v>
      </c>
      <c r="E136" s="12">
        <f>'Общее по-сотрудникам'!E137</f>
        <v>0</v>
      </c>
      <c r="F136" s="12">
        <f t="shared" si="9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9.5" customHeight="1">
      <c r="A137" s="10">
        <v>121</v>
      </c>
      <c r="B137" s="13" t="s">
        <v>141</v>
      </c>
      <c r="C137" s="9">
        <v>50</v>
      </c>
      <c r="D137" s="11">
        <v>40</v>
      </c>
      <c r="E137" s="12">
        <f>'Общее по-сотрудникам'!E138</f>
        <v>0</v>
      </c>
      <c r="F137" s="12">
        <f t="shared" si="9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9.5" customHeight="1">
      <c r="A138" s="10">
        <v>122</v>
      </c>
      <c r="B138" s="13" t="s">
        <v>142</v>
      </c>
      <c r="C138" s="9">
        <v>50</v>
      </c>
      <c r="D138" s="11">
        <v>40</v>
      </c>
      <c r="E138" s="12">
        <f>'Общее по-сотрудникам'!E139</f>
        <v>0</v>
      </c>
      <c r="F138" s="12">
        <f t="shared" si="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9.5" customHeight="1">
      <c r="A139" s="10">
        <v>123</v>
      </c>
      <c r="B139" s="13" t="s">
        <v>143</v>
      </c>
      <c r="C139" s="9">
        <v>55</v>
      </c>
      <c r="D139" s="11">
        <v>40</v>
      </c>
      <c r="E139" s="12">
        <f>'Общее по-сотрудникам'!E140</f>
        <v>0</v>
      </c>
      <c r="F139" s="12">
        <f t="shared" si="9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6" ht="15.75">
      <c r="A140" s="6" t="s">
        <v>144</v>
      </c>
      <c r="B140" s="7"/>
      <c r="C140" s="6"/>
      <c r="D140" s="6"/>
      <c r="E140" s="55"/>
      <c r="F140" s="6"/>
    </row>
    <row r="141" spans="1:35" ht="19.5" customHeight="1">
      <c r="A141" s="10">
        <v>124</v>
      </c>
      <c r="B141" s="13" t="s">
        <v>146</v>
      </c>
      <c r="C141" s="9" t="s">
        <v>145</v>
      </c>
      <c r="D141" s="11">
        <v>120</v>
      </c>
      <c r="E141" s="12">
        <f>'Общее по-сотрудникам'!E142</f>
        <v>0</v>
      </c>
      <c r="F141" s="12">
        <f>D141*E141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9.5" customHeight="1">
      <c r="A142" s="10">
        <v>125</v>
      </c>
      <c r="B142" s="13" t="s">
        <v>147</v>
      </c>
      <c r="C142" s="9" t="s">
        <v>145</v>
      </c>
      <c r="D142" s="11">
        <v>120</v>
      </c>
      <c r="E142" s="12">
        <f>'Общее по-сотрудникам'!E143</f>
        <v>0</v>
      </c>
      <c r="F142" s="12">
        <f>D142*E142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9.5" customHeight="1">
      <c r="A143" s="10">
        <v>126</v>
      </c>
      <c r="B143" s="13" t="s">
        <v>148</v>
      </c>
      <c r="C143" s="9" t="s">
        <v>145</v>
      </c>
      <c r="D143" s="11">
        <v>120</v>
      </c>
      <c r="E143" s="12">
        <f>'Общее по-сотрудникам'!E144</f>
        <v>0</v>
      </c>
      <c r="F143" s="12">
        <f>D143*E143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9.5" customHeight="1">
      <c r="A144" s="10">
        <v>127</v>
      </c>
      <c r="B144" s="13" t="s">
        <v>149</v>
      </c>
      <c r="C144" s="9" t="s">
        <v>145</v>
      </c>
      <c r="D144" s="11">
        <v>30</v>
      </c>
      <c r="E144" s="12">
        <f>'Общее по-сотрудникам'!E145</f>
        <v>0</v>
      </c>
      <c r="F144" s="12">
        <f>D144*E144</f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1" ht="15.75">
      <c r="A145" s="1"/>
      <c r="B145" s="14"/>
      <c r="C145" s="1"/>
      <c r="D145" s="1"/>
      <c r="E145" s="15" t="s">
        <v>150</v>
      </c>
      <c r="F145" s="15">
        <f>SUM(F1:F144)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7" ht="15.75">
      <c r="A147" s="16" t="s">
        <v>151</v>
      </c>
    </row>
    <row r="148" ht="15.75">
      <c r="A148" s="16" t="s">
        <v>351</v>
      </c>
    </row>
    <row r="149" ht="15.75">
      <c r="A149" s="16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9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9.25" customHeight="1">
      <c r="A4" s="10">
        <v>1</v>
      </c>
      <c r="B4" s="8" t="s">
        <v>154</v>
      </c>
      <c r="C4" s="9">
        <v>730</v>
      </c>
      <c r="D4" s="11">
        <v>200</v>
      </c>
      <c r="E4" s="12">
        <f>'Общее по-сотрудникам'!E151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155</v>
      </c>
      <c r="C5" s="9">
        <v>730</v>
      </c>
      <c r="D5" s="11">
        <v>245</v>
      </c>
      <c r="E5" s="12">
        <f>'Общее по-сотрудникам'!E152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4</v>
      </c>
      <c r="B7" s="13" t="s">
        <v>156</v>
      </c>
      <c r="C7" s="9">
        <v>150</v>
      </c>
      <c r="D7" s="11">
        <v>80</v>
      </c>
      <c r="E7" s="12">
        <f>'Общее по-сотрудникам'!E154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5</v>
      </c>
      <c r="B8" s="13" t="s">
        <v>157</v>
      </c>
      <c r="C8" s="9">
        <v>150</v>
      </c>
      <c r="D8" s="11">
        <v>80</v>
      </c>
      <c r="E8" s="12">
        <f>'Общее по-сотрудникам'!E155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6</v>
      </c>
      <c r="B9" s="13" t="s">
        <v>158</v>
      </c>
      <c r="C9" s="9">
        <v>350</v>
      </c>
      <c r="D9" s="11">
        <v>50</v>
      </c>
      <c r="E9" s="12">
        <f>'Общее по-сотрудникам'!E156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7</v>
      </c>
      <c r="B10" s="13" t="s">
        <v>159</v>
      </c>
      <c r="C10" s="9">
        <v>350</v>
      </c>
      <c r="D10" s="11">
        <v>55</v>
      </c>
      <c r="E10" s="12">
        <f>'Общее по-сотрудникам'!E157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8</v>
      </c>
      <c r="B11" s="13" t="s">
        <v>160</v>
      </c>
      <c r="C11" s="9">
        <v>350</v>
      </c>
      <c r="D11" s="11">
        <v>55</v>
      </c>
      <c r="E11" s="12">
        <f>'Общее по-сотрудникам'!E158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9</v>
      </c>
      <c r="B12" s="13" t="s">
        <v>161</v>
      </c>
      <c r="C12" s="9">
        <v>350</v>
      </c>
      <c r="D12" s="11">
        <v>55</v>
      </c>
      <c r="E12" s="12">
        <f>'Общее по-сотрудникам'!E159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10</v>
      </c>
      <c r="B13" s="13" t="s">
        <v>162</v>
      </c>
      <c r="C13" s="9">
        <v>150</v>
      </c>
      <c r="D13" s="11">
        <v>95</v>
      </c>
      <c r="E13" s="12">
        <f>'Общее по-сотрудникам'!E160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11</v>
      </c>
      <c r="B14" s="13" t="s">
        <v>163</v>
      </c>
      <c r="C14" s="9">
        <v>150</v>
      </c>
      <c r="D14" s="11">
        <v>75</v>
      </c>
      <c r="E14" s="12">
        <f>'Общее по-сотрудникам'!E161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12</v>
      </c>
      <c r="B15" s="13" t="s">
        <v>164</v>
      </c>
      <c r="C15" s="9">
        <v>180</v>
      </c>
      <c r="D15" s="11">
        <v>75</v>
      </c>
      <c r="E15" s="12">
        <f>'Общее по-сотрудникам'!E162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13</v>
      </c>
      <c r="B16" s="13" t="s">
        <v>165</v>
      </c>
      <c r="C16" s="9">
        <v>180</v>
      </c>
      <c r="D16" s="11">
        <v>75</v>
      </c>
      <c r="E16" s="12">
        <f>'Общее по-сотрудникам'!E163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14</v>
      </c>
      <c r="B18" s="13" t="s">
        <v>22</v>
      </c>
      <c r="C18" s="9">
        <v>170</v>
      </c>
      <c r="D18" s="11">
        <v>90</v>
      </c>
      <c r="E18" s="12">
        <f>'Общее по-сотрудникам'!E165</f>
        <v>0</v>
      </c>
      <c r="F18" s="12">
        <f aca="true" t="shared" si="1" ref="F18:F29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15</v>
      </c>
      <c r="B19" s="13" t="s">
        <v>23</v>
      </c>
      <c r="C19" s="9">
        <v>170</v>
      </c>
      <c r="D19" s="11">
        <v>90</v>
      </c>
      <c r="E19" s="12">
        <f>'Общее по-сотрудникам'!E166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16</v>
      </c>
      <c r="B20" s="13" t="s">
        <v>24</v>
      </c>
      <c r="C20" s="9">
        <v>170</v>
      </c>
      <c r="D20" s="11">
        <v>90</v>
      </c>
      <c r="E20" s="12">
        <f>'Общее по-сотрудникам'!E167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17</v>
      </c>
      <c r="B21" s="13" t="s">
        <v>25</v>
      </c>
      <c r="C21" s="9">
        <v>170</v>
      </c>
      <c r="D21" s="11">
        <v>95</v>
      </c>
      <c r="E21" s="12">
        <f>'Общее по-сотрудникам'!E168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18</v>
      </c>
      <c r="B22" s="13" t="s">
        <v>26</v>
      </c>
      <c r="C22" s="9">
        <v>170</v>
      </c>
      <c r="D22" s="11">
        <v>95</v>
      </c>
      <c r="E22" s="12">
        <f>'Общее по-сотрудникам'!E169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19</v>
      </c>
      <c r="B23" s="13" t="s">
        <v>27</v>
      </c>
      <c r="C23" s="9">
        <v>170</v>
      </c>
      <c r="D23" s="11">
        <v>140</v>
      </c>
      <c r="E23" s="12">
        <f>'Общее по-сотрудникам'!E170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20</v>
      </c>
      <c r="B24" s="13" t="s">
        <v>28</v>
      </c>
      <c r="C24" s="9">
        <v>170</v>
      </c>
      <c r="D24" s="11">
        <v>90</v>
      </c>
      <c r="E24" s="12">
        <f>'Общее по-сотрудникам'!E171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21</v>
      </c>
      <c r="B25" s="13" t="s">
        <v>29</v>
      </c>
      <c r="C25" s="9">
        <v>110</v>
      </c>
      <c r="D25" s="11">
        <v>95</v>
      </c>
      <c r="E25" s="12">
        <f>'Общее по-сотрудникам'!E172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22</v>
      </c>
      <c r="B26" s="13" t="s">
        <v>30</v>
      </c>
      <c r="C26" s="9">
        <v>135</v>
      </c>
      <c r="D26" s="11">
        <v>95</v>
      </c>
      <c r="E26" s="12">
        <f>'Общее по-сотрудникам'!E173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23</v>
      </c>
      <c r="B27" s="13" t="s">
        <v>31</v>
      </c>
      <c r="C27" s="9">
        <v>135</v>
      </c>
      <c r="D27" s="11">
        <v>95</v>
      </c>
      <c r="E27" s="12">
        <f>'Общее по-сотрудникам'!E174</f>
        <v>0</v>
      </c>
      <c r="F27" s="12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24</v>
      </c>
      <c r="B28" s="13" t="s">
        <v>32</v>
      </c>
      <c r="C28" s="9">
        <v>150</v>
      </c>
      <c r="D28" s="11">
        <v>95</v>
      </c>
      <c r="E28" s="12">
        <f>'Общее по-сотрудникам'!E175</f>
        <v>0</v>
      </c>
      <c r="F28" s="12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25</v>
      </c>
      <c r="B29" s="13" t="s">
        <v>33</v>
      </c>
      <c r="C29" s="9">
        <v>150</v>
      </c>
      <c r="D29" s="11">
        <v>95</v>
      </c>
      <c r="E29" s="12">
        <f>'Общее по-сотрудникам'!E176</f>
        <v>0</v>
      </c>
      <c r="F29" s="12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" ht="15.75">
      <c r="A30" s="6" t="s">
        <v>34</v>
      </c>
      <c r="B30" s="7"/>
      <c r="C30" s="6"/>
      <c r="D30" s="6"/>
      <c r="E30" s="55"/>
      <c r="F30" s="6"/>
    </row>
    <row r="31" spans="1:35" ht="19.5" customHeight="1">
      <c r="A31" s="10">
        <v>26</v>
      </c>
      <c r="B31" s="13" t="s">
        <v>166</v>
      </c>
      <c r="C31" s="9">
        <v>120</v>
      </c>
      <c r="D31" s="11">
        <v>60</v>
      </c>
      <c r="E31" s="12">
        <f>'Общее по-сотрудникам'!E178</f>
        <v>0</v>
      </c>
      <c r="F31" s="12">
        <f aca="true" t="shared" si="2" ref="F31:F41"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27</v>
      </c>
      <c r="B32" s="13" t="s">
        <v>167</v>
      </c>
      <c r="C32" s="9">
        <v>100</v>
      </c>
      <c r="D32" s="11">
        <v>85</v>
      </c>
      <c r="E32" s="12">
        <f>'Общее по-сотрудникам'!E179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28</v>
      </c>
      <c r="B33" s="13" t="s">
        <v>168</v>
      </c>
      <c r="C33" s="9">
        <v>90</v>
      </c>
      <c r="D33" s="11">
        <v>60</v>
      </c>
      <c r="E33" s="12">
        <f>'Общее по-сотрудникам'!E180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29</v>
      </c>
      <c r="B34" s="13" t="s">
        <v>169</v>
      </c>
      <c r="C34" s="9">
        <v>200</v>
      </c>
      <c r="D34" s="11">
        <v>115</v>
      </c>
      <c r="E34" s="12">
        <f>'Общее по-сотрудникам'!E181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30</v>
      </c>
      <c r="B35" s="13" t="s">
        <v>170</v>
      </c>
      <c r="C35" s="9">
        <v>200</v>
      </c>
      <c r="D35" s="11">
        <v>105</v>
      </c>
      <c r="E35" s="12">
        <f>'Общее по-сотрудникам'!E182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31</v>
      </c>
      <c r="B36" s="13" t="s">
        <v>171</v>
      </c>
      <c r="C36" s="9">
        <v>160</v>
      </c>
      <c r="D36" s="11">
        <v>100</v>
      </c>
      <c r="E36" s="12">
        <f>'Общее по-сотрудникам'!E183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32</v>
      </c>
      <c r="B37" s="13" t="s">
        <v>172</v>
      </c>
      <c r="C37" s="9">
        <v>120</v>
      </c>
      <c r="D37" s="11">
        <v>60</v>
      </c>
      <c r="E37" s="12">
        <f>'Общее по-сотрудникам'!E184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33</v>
      </c>
      <c r="B38" s="13" t="s">
        <v>173</v>
      </c>
      <c r="C38" s="9">
        <v>120</v>
      </c>
      <c r="D38" s="11">
        <v>60</v>
      </c>
      <c r="E38" s="12">
        <f>'Общее по-сотрудникам'!E185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34</v>
      </c>
      <c r="B39" s="13" t="s">
        <v>174</v>
      </c>
      <c r="C39" s="9">
        <v>120</v>
      </c>
      <c r="D39" s="11">
        <v>55</v>
      </c>
      <c r="E39" s="12">
        <f>'Общее по-сотрудникам'!E186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35</v>
      </c>
      <c r="B40" s="13" t="s">
        <v>175</v>
      </c>
      <c r="C40" s="9">
        <v>120</v>
      </c>
      <c r="D40" s="11">
        <v>55</v>
      </c>
      <c r="E40" s="12">
        <f>'Общее по-сотрудникам'!E187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36</v>
      </c>
      <c r="B41" s="13" t="s">
        <v>176</v>
      </c>
      <c r="C41" s="9">
        <v>120</v>
      </c>
      <c r="D41" s="11">
        <v>70</v>
      </c>
      <c r="E41" s="12">
        <f>'Общее по-сотрудникам'!E188</f>
        <v>0</v>
      </c>
      <c r="F41" s="12">
        <f t="shared" si="2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37</v>
      </c>
      <c r="B43" s="13" t="s">
        <v>177</v>
      </c>
      <c r="C43" s="9">
        <v>350</v>
      </c>
      <c r="D43" s="11">
        <v>60</v>
      </c>
      <c r="E43" s="12">
        <f>'Общее по-сотрудникам'!E190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38</v>
      </c>
      <c r="B44" s="13" t="s">
        <v>178</v>
      </c>
      <c r="C44" s="9">
        <v>350</v>
      </c>
      <c r="D44" s="11">
        <v>55</v>
      </c>
      <c r="E44" s="12">
        <f>'Общее по-сотрудникам'!E191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39</v>
      </c>
      <c r="B45" s="13" t="s">
        <v>179</v>
      </c>
      <c r="C45" s="9">
        <v>350</v>
      </c>
      <c r="D45" s="11">
        <v>55</v>
      </c>
      <c r="E45" s="12">
        <f>'Общее по-сотрудникам'!E192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40</v>
      </c>
      <c r="B46" s="13" t="s">
        <v>180</v>
      </c>
      <c r="C46" s="9">
        <v>350</v>
      </c>
      <c r="D46" s="11">
        <v>160</v>
      </c>
      <c r="E46" s="12">
        <f>'Общее по-сотрудникам'!E193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41</v>
      </c>
      <c r="B48" s="13" t="s">
        <v>181</v>
      </c>
      <c r="C48" s="9">
        <v>150</v>
      </c>
      <c r="D48" s="11">
        <v>135</v>
      </c>
      <c r="E48" s="12">
        <f>'Общее по-сотрудникам'!E195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42</v>
      </c>
      <c r="B49" s="13" t="s">
        <v>182</v>
      </c>
      <c r="C49" s="9">
        <v>100</v>
      </c>
      <c r="D49" s="11">
        <v>125</v>
      </c>
      <c r="E49" s="12">
        <f>'Общее по-сотрудникам'!E196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43</v>
      </c>
      <c r="B50" s="13" t="s">
        <v>183</v>
      </c>
      <c r="C50" s="9">
        <v>100</v>
      </c>
      <c r="D50" s="11">
        <v>135</v>
      </c>
      <c r="E50" s="12">
        <f>'Общее по-сотрудникам'!E197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44</v>
      </c>
      <c r="B51" s="13" t="s">
        <v>184</v>
      </c>
      <c r="C51" s="9">
        <v>110</v>
      </c>
      <c r="D51" s="11">
        <v>160</v>
      </c>
      <c r="E51" s="12">
        <f>'Общее по-сотрудникам'!E198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45</v>
      </c>
      <c r="B52" s="13" t="s">
        <v>185</v>
      </c>
      <c r="C52" s="9">
        <v>100</v>
      </c>
      <c r="D52" s="11">
        <v>135</v>
      </c>
      <c r="E52" s="12">
        <f>'Общее по-сотрудникам'!E199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46</v>
      </c>
      <c r="B53" s="13" t="s">
        <v>186</v>
      </c>
      <c r="C53" s="9">
        <v>150</v>
      </c>
      <c r="D53" s="11">
        <v>125</v>
      </c>
      <c r="E53" s="12">
        <f>'Общее по-сотрудникам'!E200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47</v>
      </c>
      <c r="B54" s="13" t="s">
        <v>187</v>
      </c>
      <c r="C54" s="9">
        <v>110</v>
      </c>
      <c r="D54" s="11">
        <v>135</v>
      </c>
      <c r="E54" s="12">
        <f>'Общее по-сотрудникам'!E201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48</v>
      </c>
      <c r="B55" s="13" t="s">
        <v>188</v>
      </c>
      <c r="C55" s="9">
        <v>150</v>
      </c>
      <c r="D55" s="11">
        <v>135</v>
      </c>
      <c r="E55" s="12">
        <f>'Общее по-сотрудникам'!E202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49</v>
      </c>
      <c r="B56" s="13" t="s">
        <v>189</v>
      </c>
      <c r="C56" s="9">
        <v>100</v>
      </c>
      <c r="D56" s="11">
        <v>125</v>
      </c>
      <c r="E56" s="12">
        <f>'Общее по-сотрудникам'!E203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50</v>
      </c>
      <c r="B57" s="13" t="s">
        <v>190</v>
      </c>
      <c r="C57" s="9">
        <v>100</v>
      </c>
      <c r="D57" s="11">
        <v>125</v>
      </c>
      <c r="E57" s="12">
        <f>'Общее по-сотрудникам'!E204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62</v>
      </c>
      <c r="B58" s="7"/>
      <c r="C58" s="6"/>
      <c r="D58" s="6"/>
      <c r="E58" s="55"/>
      <c r="F58" s="6"/>
    </row>
    <row r="59" spans="1:35" ht="19.5" customHeight="1">
      <c r="A59" s="10">
        <v>51</v>
      </c>
      <c r="B59" s="13" t="s">
        <v>191</v>
      </c>
      <c r="C59" s="9">
        <v>160</v>
      </c>
      <c r="D59" s="11">
        <v>45</v>
      </c>
      <c r="E59" s="12">
        <f>'Общее по-сотрудникам'!E206</f>
        <v>0</v>
      </c>
      <c r="F59" s="12">
        <f aca="true" t="shared" si="4" ref="F59:F65"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52</v>
      </c>
      <c r="B60" s="13" t="s">
        <v>192</v>
      </c>
      <c r="C60" s="9">
        <v>150</v>
      </c>
      <c r="D60" s="11">
        <v>40</v>
      </c>
      <c r="E60" s="12">
        <f>'Общее по-сотрудникам'!E207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53</v>
      </c>
      <c r="B61" s="13" t="s">
        <v>193</v>
      </c>
      <c r="C61" s="9">
        <v>130</v>
      </c>
      <c r="D61" s="11">
        <v>35</v>
      </c>
      <c r="E61" s="12">
        <f>'Общее по-сотрудникам'!E208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54</v>
      </c>
      <c r="B62" s="13" t="s">
        <v>194</v>
      </c>
      <c r="C62" s="9">
        <v>150</v>
      </c>
      <c r="D62" s="11">
        <v>45</v>
      </c>
      <c r="E62" s="12">
        <f>'Общее по-сотрудникам'!E209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55</v>
      </c>
      <c r="B63" s="13" t="s">
        <v>195</v>
      </c>
      <c r="C63" s="9">
        <v>100</v>
      </c>
      <c r="D63" s="11">
        <v>50</v>
      </c>
      <c r="E63" s="12">
        <f>'Общее по-сотрудникам'!E210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56</v>
      </c>
      <c r="B64" s="13" t="s">
        <v>196</v>
      </c>
      <c r="C64" s="9">
        <v>120</v>
      </c>
      <c r="D64" s="11">
        <v>50</v>
      </c>
      <c r="E64" s="12">
        <f>'Общее по-сотрудникам'!E211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57</v>
      </c>
      <c r="B65" s="13" t="s">
        <v>69</v>
      </c>
      <c r="C65" s="9">
        <v>150</v>
      </c>
      <c r="D65" s="11">
        <v>35</v>
      </c>
      <c r="E65" s="12">
        <f>'Общее по-сотрудникам'!E212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6" ht="15.75">
      <c r="A66" s="6" t="s">
        <v>70</v>
      </c>
      <c r="B66" s="7"/>
      <c r="C66" s="6"/>
      <c r="D66" s="6"/>
      <c r="E66" s="55"/>
      <c r="F66" s="6"/>
    </row>
    <row r="67" spans="1:35" ht="19.5" customHeight="1">
      <c r="A67" s="10">
        <v>58</v>
      </c>
      <c r="B67" s="13" t="s">
        <v>197</v>
      </c>
      <c r="C67" s="9">
        <v>275</v>
      </c>
      <c r="D67" s="11">
        <v>400</v>
      </c>
      <c r="E67" s="12">
        <f>'Общее по-сотрудникам'!E214</f>
        <v>0</v>
      </c>
      <c r="F67" s="12">
        <f>D67*E67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59</v>
      </c>
      <c r="B68" s="13" t="s">
        <v>198</v>
      </c>
      <c r="C68" s="9">
        <v>350</v>
      </c>
      <c r="D68" s="11">
        <v>260</v>
      </c>
      <c r="E68" s="12">
        <f>'Общее по-сотрудникам'!E215</f>
        <v>0</v>
      </c>
      <c r="F68" s="12">
        <f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60</v>
      </c>
      <c r="B69" s="13" t="s">
        <v>199</v>
      </c>
      <c r="C69" s="9">
        <v>250</v>
      </c>
      <c r="D69" s="11">
        <v>190</v>
      </c>
      <c r="E69" s="12">
        <f>'Общее по-сотрудникам'!E216</f>
        <v>0</v>
      </c>
      <c r="F69" s="12">
        <f>D69*E69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" ht="15.75">
      <c r="A70" s="6" t="s">
        <v>74</v>
      </c>
      <c r="B70" s="7"/>
      <c r="C70" s="6"/>
      <c r="D70" s="6"/>
      <c r="E70" s="55"/>
      <c r="F70" s="6"/>
    </row>
    <row r="71" spans="1:35" ht="19.5" customHeight="1">
      <c r="A71" s="10">
        <v>61</v>
      </c>
      <c r="B71" s="13" t="s">
        <v>200</v>
      </c>
      <c r="C71" s="9">
        <v>250</v>
      </c>
      <c r="D71" s="11">
        <v>90</v>
      </c>
      <c r="E71" s="12">
        <f>'Общее по-сотрудникам'!E218</f>
        <v>0</v>
      </c>
      <c r="F71" s="12">
        <f>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62</v>
      </c>
      <c r="B72" s="13" t="s">
        <v>201</v>
      </c>
      <c r="C72" s="9">
        <v>175</v>
      </c>
      <c r="D72" s="11">
        <v>95</v>
      </c>
      <c r="E72" s="12">
        <f>'Общее по-сотрудникам'!E219</f>
        <v>0</v>
      </c>
      <c r="F72" s="12">
        <f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63</v>
      </c>
      <c r="B73" s="13" t="s">
        <v>202</v>
      </c>
      <c r="C73" s="9">
        <v>220</v>
      </c>
      <c r="D73" s="11">
        <v>100</v>
      </c>
      <c r="E73" s="12">
        <f>'Общее по-сотрудникам'!E220</f>
        <v>0</v>
      </c>
      <c r="F73" s="12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" ht="15.75">
      <c r="A74" s="6" t="s">
        <v>78</v>
      </c>
      <c r="B74" s="7"/>
      <c r="C74" s="6"/>
      <c r="D74" s="6"/>
      <c r="E74" s="55"/>
      <c r="F74" s="6"/>
    </row>
    <row r="75" spans="1:35" ht="19.5" customHeight="1">
      <c r="A75" s="10">
        <v>64</v>
      </c>
      <c r="B75" s="13" t="s">
        <v>79</v>
      </c>
      <c r="C75" s="9">
        <v>100</v>
      </c>
      <c r="D75" s="11">
        <v>120</v>
      </c>
      <c r="E75" s="12">
        <f>'Общее по-сотрудникам'!E222</f>
        <v>0</v>
      </c>
      <c r="F75" s="12">
        <f aca="true" t="shared" si="5" ref="F75:F92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65</v>
      </c>
      <c r="B76" s="13" t="s">
        <v>80</v>
      </c>
      <c r="C76" s="9">
        <v>100</v>
      </c>
      <c r="D76" s="11">
        <v>120</v>
      </c>
      <c r="E76" s="12">
        <f>'Общее по-сотрудникам'!E223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66</v>
      </c>
      <c r="B77" s="13" t="s">
        <v>81</v>
      </c>
      <c r="C77" s="9">
        <v>100</v>
      </c>
      <c r="D77" s="11">
        <v>120</v>
      </c>
      <c r="E77" s="12">
        <f>'Общее по-сотрудникам'!E224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67</v>
      </c>
      <c r="B78" s="13" t="s">
        <v>82</v>
      </c>
      <c r="C78" s="9">
        <v>135</v>
      </c>
      <c r="D78" s="11">
        <v>150</v>
      </c>
      <c r="E78" s="12">
        <f>'Общее по-сотрудникам'!E225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68</v>
      </c>
      <c r="B79" s="13" t="s">
        <v>83</v>
      </c>
      <c r="C79" s="9">
        <v>140</v>
      </c>
      <c r="D79" s="11">
        <v>185</v>
      </c>
      <c r="E79" s="12">
        <f>'Общее по-сотрудникам'!E226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69</v>
      </c>
      <c r="B80" s="13" t="s">
        <v>84</v>
      </c>
      <c r="C80" s="9">
        <v>120</v>
      </c>
      <c r="D80" s="11">
        <v>130</v>
      </c>
      <c r="E80" s="12">
        <f>'Общее по-сотрудникам'!E227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70</v>
      </c>
      <c r="B81" s="13" t="s">
        <v>85</v>
      </c>
      <c r="C81" s="9">
        <v>110</v>
      </c>
      <c r="D81" s="11">
        <v>170</v>
      </c>
      <c r="E81" s="12">
        <f>'Общее по-сотрудникам'!E228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71</v>
      </c>
      <c r="B82" s="13" t="s">
        <v>86</v>
      </c>
      <c r="C82" s="9">
        <v>110</v>
      </c>
      <c r="D82" s="11">
        <v>130</v>
      </c>
      <c r="E82" s="12">
        <f>'Общее по-сотрудникам'!E229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72</v>
      </c>
      <c r="B83" s="13" t="s">
        <v>203</v>
      </c>
      <c r="C83" s="9">
        <v>100</v>
      </c>
      <c r="D83" s="11">
        <v>35</v>
      </c>
      <c r="E83" s="12">
        <f>'Общее по-сотрудникам'!E230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73</v>
      </c>
      <c r="B84" s="13" t="s">
        <v>204</v>
      </c>
      <c r="C84" s="9">
        <v>100</v>
      </c>
      <c r="D84" s="11">
        <v>45</v>
      </c>
      <c r="E84" s="12">
        <f>'Общее по-сотрудникам'!E231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74</v>
      </c>
      <c r="B85" s="13" t="s">
        <v>205</v>
      </c>
      <c r="C85" s="9">
        <v>100</v>
      </c>
      <c r="D85" s="11">
        <v>35</v>
      </c>
      <c r="E85" s="12">
        <f>'Общее по-сотрудникам'!E232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75</v>
      </c>
      <c r="B86" s="13" t="s">
        <v>90</v>
      </c>
      <c r="C86" s="9">
        <v>120</v>
      </c>
      <c r="D86" s="11">
        <v>75</v>
      </c>
      <c r="E86" s="12">
        <f>'Общее по-сотрудникам'!E233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76</v>
      </c>
      <c r="B87" s="13" t="s">
        <v>91</v>
      </c>
      <c r="C87" s="9">
        <v>80</v>
      </c>
      <c r="D87" s="11">
        <v>40</v>
      </c>
      <c r="E87" s="12">
        <f>'Общее по-сотрудникам'!E234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77</v>
      </c>
      <c r="B88" s="13" t="s">
        <v>92</v>
      </c>
      <c r="C88" s="9">
        <v>80</v>
      </c>
      <c r="D88" s="11">
        <v>30</v>
      </c>
      <c r="E88" s="12">
        <f>'Общее по-сотрудникам'!E235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78</v>
      </c>
      <c r="B89" s="13" t="s">
        <v>93</v>
      </c>
      <c r="C89" s="9">
        <v>100</v>
      </c>
      <c r="D89" s="11">
        <v>35</v>
      </c>
      <c r="E89" s="12">
        <f>'Общее по-сотрудникам'!E236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79</v>
      </c>
      <c r="B90" s="13" t="s">
        <v>94</v>
      </c>
      <c r="C90" s="9">
        <v>100</v>
      </c>
      <c r="D90" s="11">
        <v>35</v>
      </c>
      <c r="E90" s="12">
        <f>'Общее по-сотрудникам'!E237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80</v>
      </c>
      <c r="B91" s="13" t="s">
        <v>95</v>
      </c>
      <c r="C91" s="9">
        <v>100</v>
      </c>
      <c r="D91" s="11">
        <v>35</v>
      </c>
      <c r="E91" s="12">
        <f>'Общее по-сотрудникам'!E238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81</v>
      </c>
      <c r="B92" s="13" t="s">
        <v>96</v>
      </c>
      <c r="C92" s="9">
        <v>100</v>
      </c>
      <c r="D92" s="11">
        <v>35</v>
      </c>
      <c r="E92" s="12">
        <f>'Общее по-сотрудникам'!E239</f>
        <v>0</v>
      </c>
      <c r="F92" s="12">
        <f t="shared" si="5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6" ht="15.75">
      <c r="A93" s="6" t="s">
        <v>97</v>
      </c>
      <c r="B93" s="7"/>
      <c r="C93" s="6"/>
      <c r="D93" s="6"/>
      <c r="E93" s="55"/>
      <c r="F93" s="6"/>
    </row>
    <row r="94" spans="1:35" ht="19.5" customHeight="1">
      <c r="A94" s="10">
        <v>82</v>
      </c>
      <c r="B94" s="13" t="s">
        <v>98</v>
      </c>
      <c r="C94" s="9">
        <v>30</v>
      </c>
      <c r="D94" s="11">
        <v>3</v>
      </c>
      <c r="E94" s="12">
        <f>'Общее по-сотрудникам'!E241</f>
        <v>0</v>
      </c>
      <c r="F94" s="12">
        <f>D94*E94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83</v>
      </c>
      <c r="B95" s="13" t="s">
        <v>99</v>
      </c>
      <c r="C95" s="9">
        <v>25</v>
      </c>
      <c r="D95" s="11">
        <v>2</v>
      </c>
      <c r="E95" s="12">
        <f>'Общее по-сотрудникам'!E242</f>
        <v>0</v>
      </c>
      <c r="F95" s="12">
        <f>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6" ht="15.75">
      <c r="A96" s="6" t="s">
        <v>100</v>
      </c>
      <c r="B96" s="7"/>
      <c r="C96" s="6"/>
      <c r="D96" s="6"/>
      <c r="E96" s="55"/>
      <c r="F96" s="6"/>
    </row>
    <row r="97" spans="1:35" ht="19.5" customHeight="1">
      <c r="A97" s="10">
        <v>84</v>
      </c>
      <c r="B97" s="13" t="s">
        <v>101</v>
      </c>
      <c r="C97" s="9">
        <v>25</v>
      </c>
      <c r="D97" s="11">
        <v>15</v>
      </c>
      <c r="E97" s="12">
        <f>'Общее по-сотрудникам'!E244</f>
        <v>0</v>
      </c>
      <c r="F97" s="12">
        <f aca="true" t="shared" si="6" ref="F97:F105">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85</v>
      </c>
      <c r="B98" s="13" t="s">
        <v>102</v>
      </c>
      <c r="C98" s="9">
        <v>25</v>
      </c>
      <c r="D98" s="11">
        <v>15</v>
      </c>
      <c r="E98" s="12">
        <f>'Общее по-сотрудникам'!E245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86</v>
      </c>
      <c r="B99" s="13" t="s">
        <v>103</v>
      </c>
      <c r="C99" s="9">
        <v>25</v>
      </c>
      <c r="D99" s="11">
        <v>15</v>
      </c>
      <c r="E99" s="12">
        <f>'Общее по-сотрудникам'!E246</f>
        <v>0</v>
      </c>
      <c r="F99" s="12">
        <f t="shared" si="6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87</v>
      </c>
      <c r="B100" s="13" t="s">
        <v>104</v>
      </c>
      <c r="C100" s="9">
        <v>25</v>
      </c>
      <c r="D100" s="11">
        <v>15</v>
      </c>
      <c r="E100" s="12">
        <f>'Общее по-сотрудникам'!E247</f>
        <v>0</v>
      </c>
      <c r="F100" s="12">
        <f t="shared" si="6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88</v>
      </c>
      <c r="B101" s="13" t="s">
        <v>105</v>
      </c>
      <c r="C101" s="9">
        <v>45</v>
      </c>
      <c r="D101" s="11">
        <v>20</v>
      </c>
      <c r="E101" s="12">
        <f>'Общее по-сотрудникам'!E248</f>
        <v>0</v>
      </c>
      <c r="F101" s="12">
        <f t="shared" si="6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89</v>
      </c>
      <c r="B102" s="13" t="s">
        <v>106</v>
      </c>
      <c r="C102" s="9">
        <v>10</v>
      </c>
      <c r="D102" s="11">
        <v>15</v>
      </c>
      <c r="E102" s="12">
        <f>'Общее по-сотрудникам'!E249</f>
        <v>0</v>
      </c>
      <c r="F102" s="12">
        <f t="shared" si="6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90</v>
      </c>
      <c r="B103" s="13" t="s">
        <v>107</v>
      </c>
      <c r="C103" s="9">
        <v>12</v>
      </c>
      <c r="D103" s="11">
        <v>15</v>
      </c>
      <c r="E103" s="12">
        <f>'Общее по-сотрудникам'!E250</f>
        <v>0</v>
      </c>
      <c r="F103" s="12">
        <f t="shared" si="6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91</v>
      </c>
      <c r="B104" s="13" t="s">
        <v>108</v>
      </c>
      <c r="C104" s="9">
        <v>50</v>
      </c>
      <c r="D104" s="11">
        <v>10</v>
      </c>
      <c r="E104" s="12">
        <f>'Общее по-сотрудникам'!E251</f>
        <v>0</v>
      </c>
      <c r="F104" s="12">
        <f t="shared" si="6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92</v>
      </c>
      <c r="B105" s="13" t="s">
        <v>109</v>
      </c>
      <c r="C105" s="9">
        <v>30</v>
      </c>
      <c r="D105" s="11">
        <v>15</v>
      </c>
      <c r="E105" s="12">
        <f>'Общее по-сотрудникам'!E252</f>
        <v>0</v>
      </c>
      <c r="F105" s="12">
        <f t="shared" si="6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93</v>
      </c>
      <c r="B107" s="13" t="s">
        <v>111</v>
      </c>
      <c r="C107" s="9">
        <v>500</v>
      </c>
      <c r="D107" s="11">
        <v>35</v>
      </c>
      <c r="E107" s="12">
        <f>'Общее по-сотрудникам'!E254</f>
        <v>0</v>
      </c>
      <c r="F107" s="12">
        <f aca="true" t="shared" si="7" ref="F107:F125"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94</v>
      </c>
      <c r="B108" s="13" t="s">
        <v>112</v>
      </c>
      <c r="C108" s="9">
        <v>500</v>
      </c>
      <c r="D108" s="11">
        <v>35</v>
      </c>
      <c r="E108" s="12">
        <f>'Общее по-сотрудникам'!E255</f>
        <v>0</v>
      </c>
      <c r="F108" s="12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95</v>
      </c>
      <c r="B109" s="13" t="s">
        <v>113</v>
      </c>
      <c r="C109" s="9">
        <v>500</v>
      </c>
      <c r="D109" s="11">
        <v>30</v>
      </c>
      <c r="E109" s="12">
        <f>'Общее по-сотрудникам'!E256</f>
        <v>0</v>
      </c>
      <c r="F109" s="12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96</v>
      </c>
      <c r="B110" s="13" t="s">
        <v>114</v>
      </c>
      <c r="C110" s="9">
        <v>500</v>
      </c>
      <c r="D110" s="11">
        <v>65</v>
      </c>
      <c r="E110" s="12">
        <f>'Общее по-сотрудникам'!E257</f>
        <v>0</v>
      </c>
      <c r="F110" s="12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9.5" customHeight="1">
      <c r="A111" s="10">
        <v>97</v>
      </c>
      <c r="B111" s="13" t="s">
        <v>115</v>
      </c>
      <c r="C111" s="9">
        <v>500</v>
      </c>
      <c r="D111" s="11">
        <v>65</v>
      </c>
      <c r="E111" s="12">
        <f>'Общее по-сотрудникам'!E258</f>
        <v>0</v>
      </c>
      <c r="F111" s="12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9.5" customHeight="1">
      <c r="A112" s="10">
        <v>98</v>
      </c>
      <c r="B112" s="13" t="s">
        <v>116</v>
      </c>
      <c r="C112" s="9">
        <v>500</v>
      </c>
      <c r="D112" s="11">
        <v>65</v>
      </c>
      <c r="E112" s="12">
        <f>'Общее по-сотрудникам'!E259</f>
        <v>0</v>
      </c>
      <c r="F112" s="12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99</v>
      </c>
      <c r="B113" s="13" t="s">
        <v>117</v>
      </c>
      <c r="C113" s="9">
        <v>500</v>
      </c>
      <c r="D113" s="11">
        <v>75</v>
      </c>
      <c r="E113" s="12">
        <f>'Общее по-сотрудникам'!E260</f>
        <v>0</v>
      </c>
      <c r="F113" s="12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100</v>
      </c>
      <c r="B114" s="13" t="s">
        <v>118</v>
      </c>
      <c r="C114" s="9">
        <v>500</v>
      </c>
      <c r="D114" s="11">
        <v>55</v>
      </c>
      <c r="E114" s="12">
        <f>'Общее по-сотрудникам'!E261</f>
        <v>0</v>
      </c>
      <c r="F114" s="12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101</v>
      </c>
      <c r="B115" s="13" t="s">
        <v>119</v>
      </c>
      <c r="C115" s="9">
        <v>500</v>
      </c>
      <c r="D115" s="11">
        <v>55</v>
      </c>
      <c r="E115" s="12">
        <f>'Общее по-сотрудникам'!E262</f>
        <v>0</v>
      </c>
      <c r="F115" s="12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9.5" customHeight="1">
      <c r="A116" s="10">
        <v>102</v>
      </c>
      <c r="B116" s="13" t="s">
        <v>120</v>
      </c>
      <c r="C116" s="9">
        <v>200</v>
      </c>
      <c r="D116" s="11">
        <v>35</v>
      </c>
      <c r="E116" s="12">
        <f>'Общее по-сотрудникам'!E263</f>
        <v>0</v>
      </c>
      <c r="F116" s="12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9.5" customHeight="1">
      <c r="A117" s="10">
        <v>103</v>
      </c>
      <c r="B117" s="13" t="s">
        <v>121</v>
      </c>
      <c r="C117" s="9">
        <v>200</v>
      </c>
      <c r="D117" s="11">
        <v>35</v>
      </c>
      <c r="E117" s="12">
        <f>'Общее по-сотрудникам'!E264</f>
        <v>0</v>
      </c>
      <c r="F117" s="12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9.5" customHeight="1">
      <c r="A118" s="10">
        <v>104</v>
      </c>
      <c r="B118" s="13" t="s">
        <v>122</v>
      </c>
      <c r="C118" s="9">
        <v>200</v>
      </c>
      <c r="D118" s="11">
        <v>35</v>
      </c>
      <c r="E118" s="12">
        <f>'Общее по-сотрудникам'!E265</f>
        <v>0</v>
      </c>
      <c r="F118" s="12">
        <f t="shared" si="7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9.5" customHeight="1">
      <c r="A119" s="10">
        <v>105</v>
      </c>
      <c r="B119" s="13" t="s">
        <v>123</v>
      </c>
      <c r="C119" s="9">
        <v>200</v>
      </c>
      <c r="D119" s="11">
        <v>40</v>
      </c>
      <c r="E119" s="12">
        <f>'Общее по-сотрудникам'!E266</f>
        <v>0</v>
      </c>
      <c r="F119" s="12">
        <f t="shared" si="7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9.5" customHeight="1">
      <c r="A120" s="10">
        <v>106</v>
      </c>
      <c r="B120" s="13" t="s">
        <v>124</v>
      </c>
      <c r="C120" s="9">
        <v>200</v>
      </c>
      <c r="D120" s="11">
        <v>40</v>
      </c>
      <c r="E120" s="12">
        <f>'Общее по-сотрудникам'!E267</f>
        <v>0</v>
      </c>
      <c r="F120" s="12">
        <f t="shared" si="7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9.5" customHeight="1">
      <c r="A121" s="10">
        <v>107</v>
      </c>
      <c r="B121" s="13" t="s">
        <v>125</v>
      </c>
      <c r="C121" s="9">
        <v>200</v>
      </c>
      <c r="D121" s="11">
        <v>40</v>
      </c>
      <c r="E121" s="12">
        <f>'Общее по-сотрудникам'!E268</f>
        <v>0</v>
      </c>
      <c r="F121" s="12">
        <f t="shared" si="7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9.5" customHeight="1">
      <c r="A122" s="10">
        <v>108</v>
      </c>
      <c r="B122" s="13" t="s">
        <v>126</v>
      </c>
      <c r="C122" s="9">
        <v>1000</v>
      </c>
      <c r="D122" s="11">
        <v>170</v>
      </c>
      <c r="E122" s="12">
        <f>'Общее по-сотрудникам'!E269</f>
        <v>0</v>
      </c>
      <c r="F122" s="12">
        <f t="shared" si="7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9.5" customHeight="1">
      <c r="A123" s="10">
        <v>109</v>
      </c>
      <c r="B123" s="13" t="s">
        <v>127</v>
      </c>
      <c r="C123" s="9">
        <v>1000</v>
      </c>
      <c r="D123" s="11">
        <v>170</v>
      </c>
      <c r="E123" s="12">
        <f>'Общее по-сотрудникам'!E270</f>
        <v>0</v>
      </c>
      <c r="F123" s="12">
        <f t="shared" si="7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9.5" customHeight="1">
      <c r="A124" s="10">
        <v>110</v>
      </c>
      <c r="B124" s="13" t="s">
        <v>128</v>
      </c>
      <c r="C124" s="9">
        <v>1000</v>
      </c>
      <c r="D124" s="11">
        <v>170</v>
      </c>
      <c r="E124" s="12">
        <f>'Общее по-сотрудникам'!E271</f>
        <v>0</v>
      </c>
      <c r="F124" s="12">
        <f t="shared" si="7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9.5" customHeight="1">
      <c r="A125" s="10">
        <v>111</v>
      </c>
      <c r="B125" s="13" t="s">
        <v>129</v>
      </c>
      <c r="C125" s="9">
        <v>1000</v>
      </c>
      <c r="D125" s="11">
        <v>170</v>
      </c>
      <c r="E125" s="12">
        <f>'Общее по-сотрудникам'!E272</f>
        <v>0</v>
      </c>
      <c r="F125" s="12">
        <f t="shared" si="7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6" ht="15.75">
      <c r="A126" s="6" t="s">
        <v>130</v>
      </c>
      <c r="B126" s="7"/>
      <c r="C126" s="6"/>
      <c r="D126" s="6"/>
      <c r="E126" s="55"/>
      <c r="F126" s="6"/>
    </row>
    <row r="127" spans="1:35" ht="19.5" customHeight="1">
      <c r="A127" s="10">
        <v>112</v>
      </c>
      <c r="B127" s="13" t="s">
        <v>131</v>
      </c>
      <c r="C127" s="9">
        <v>1000</v>
      </c>
      <c r="D127" s="11">
        <v>120</v>
      </c>
      <c r="E127" s="12">
        <f>'Общее по-сотрудникам'!E274</f>
        <v>0</v>
      </c>
      <c r="F127" s="12">
        <f aca="true" t="shared" si="8" ref="F127:F132">D127*E127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9.5" customHeight="1">
      <c r="A128" s="10">
        <v>113</v>
      </c>
      <c r="B128" s="13" t="s">
        <v>132</v>
      </c>
      <c r="C128" s="9">
        <v>450</v>
      </c>
      <c r="D128" s="11">
        <v>90</v>
      </c>
      <c r="E128" s="12">
        <f>'Общее по-сотрудникам'!E275</f>
        <v>0</v>
      </c>
      <c r="F128" s="12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9.5" customHeight="1">
      <c r="A129" s="10">
        <v>114</v>
      </c>
      <c r="B129" s="13" t="s">
        <v>133</v>
      </c>
      <c r="C129" s="9">
        <v>290</v>
      </c>
      <c r="D129" s="11">
        <v>80</v>
      </c>
      <c r="E129" s="12">
        <f>'Общее по-сотрудникам'!E276</f>
        <v>0</v>
      </c>
      <c r="F129" s="12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9.5" customHeight="1">
      <c r="A130" s="10">
        <v>115</v>
      </c>
      <c r="B130" s="13" t="s">
        <v>134</v>
      </c>
      <c r="C130" s="9">
        <v>290</v>
      </c>
      <c r="D130" s="11">
        <v>80</v>
      </c>
      <c r="E130" s="12">
        <f>'Общее по-сотрудникам'!E277</f>
        <v>0</v>
      </c>
      <c r="F130" s="12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9.5" customHeight="1">
      <c r="A131" s="10">
        <v>116</v>
      </c>
      <c r="B131" s="13" t="s">
        <v>135</v>
      </c>
      <c r="C131" s="9">
        <v>290</v>
      </c>
      <c r="D131" s="11">
        <v>70</v>
      </c>
      <c r="E131" s="12">
        <f>'Общее по-сотрудникам'!E278</f>
        <v>0</v>
      </c>
      <c r="F131" s="12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9.5" customHeight="1">
      <c r="A132" s="10">
        <v>117</v>
      </c>
      <c r="B132" s="13" t="s">
        <v>136</v>
      </c>
      <c r="C132" s="9">
        <v>100</v>
      </c>
      <c r="D132" s="11">
        <v>60</v>
      </c>
      <c r="E132" s="12">
        <f>'Общее по-сотрудникам'!E279</f>
        <v>0</v>
      </c>
      <c r="F132" s="12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6" ht="15.75">
      <c r="A133" s="6" t="s">
        <v>137</v>
      </c>
      <c r="B133" s="7"/>
      <c r="C133" s="6"/>
      <c r="D133" s="6"/>
      <c r="E133" s="55"/>
      <c r="F133" s="6"/>
    </row>
    <row r="134" spans="1:35" ht="19.5" customHeight="1">
      <c r="A134" s="10">
        <v>118</v>
      </c>
      <c r="B134" s="13" t="s">
        <v>138</v>
      </c>
      <c r="C134" s="9">
        <v>100</v>
      </c>
      <c r="D134" s="11">
        <v>120</v>
      </c>
      <c r="E134" s="12">
        <f>'Общее по-сотрудникам'!E281</f>
        <v>0</v>
      </c>
      <c r="F134" s="12">
        <f aca="true" t="shared" si="9" ref="F134:F139">D134*E134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9.5" customHeight="1">
      <c r="A135" s="10">
        <v>119</v>
      </c>
      <c r="B135" s="13" t="s">
        <v>139</v>
      </c>
      <c r="C135" s="9">
        <v>100</v>
      </c>
      <c r="D135" s="11">
        <v>100</v>
      </c>
      <c r="E135" s="12">
        <f>'Общее по-сотрудникам'!E282</f>
        <v>0</v>
      </c>
      <c r="F135" s="12">
        <f t="shared" si="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9.5" customHeight="1">
      <c r="A136" s="10">
        <v>120</v>
      </c>
      <c r="B136" s="13" t="s">
        <v>140</v>
      </c>
      <c r="C136" s="9">
        <v>55</v>
      </c>
      <c r="D136" s="11">
        <v>40</v>
      </c>
      <c r="E136" s="12">
        <f>'Общее по-сотрудникам'!E283</f>
        <v>0</v>
      </c>
      <c r="F136" s="12">
        <f t="shared" si="9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9.5" customHeight="1">
      <c r="A137" s="10">
        <v>121</v>
      </c>
      <c r="B137" s="13" t="s">
        <v>141</v>
      </c>
      <c r="C137" s="9">
        <v>50</v>
      </c>
      <c r="D137" s="11">
        <v>40</v>
      </c>
      <c r="E137" s="12">
        <f>'Общее по-сотрудникам'!E284</f>
        <v>0</v>
      </c>
      <c r="F137" s="12">
        <f t="shared" si="9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9.5" customHeight="1">
      <c r="A138" s="10">
        <v>122</v>
      </c>
      <c r="B138" s="13" t="s">
        <v>142</v>
      </c>
      <c r="C138" s="9">
        <v>50</v>
      </c>
      <c r="D138" s="11">
        <v>40</v>
      </c>
      <c r="E138" s="12">
        <f>'Общее по-сотрудникам'!E285</f>
        <v>0</v>
      </c>
      <c r="F138" s="12">
        <f t="shared" si="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9.5" customHeight="1">
      <c r="A139" s="10">
        <v>123</v>
      </c>
      <c r="B139" s="13" t="s">
        <v>143</v>
      </c>
      <c r="C139" s="9">
        <v>55</v>
      </c>
      <c r="D139" s="11">
        <v>40</v>
      </c>
      <c r="E139" s="12">
        <f>'Общее по-сотрудникам'!E286</f>
        <v>0</v>
      </c>
      <c r="F139" s="12">
        <f t="shared" si="9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6" ht="15.75">
      <c r="A140" s="6" t="s">
        <v>144</v>
      </c>
      <c r="B140" s="7"/>
      <c r="C140" s="6"/>
      <c r="D140" s="6"/>
      <c r="E140" s="55"/>
      <c r="F140" s="6"/>
    </row>
    <row r="141" spans="1:35" ht="19.5" customHeight="1">
      <c r="A141" s="10">
        <v>124</v>
      </c>
      <c r="B141" s="13" t="s">
        <v>146</v>
      </c>
      <c r="C141" s="9" t="s">
        <v>145</v>
      </c>
      <c r="D141" s="11">
        <v>120</v>
      </c>
      <c r="E141" s="12">
        <f>'Общее по-сотрудникам'!E288</f>
        <v>0</v>
      </c>
      <c r="F141" s="12">
        <f>D141*E141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9.5" customHeight="1">
      <c r="A142" s="10">
        <v>125</v>
      </c>
      <c r="B142" s="13" t="s">
        <v>147</v>
      </c>
      <c r="C142" s="9" t="s">
        <v>145</v>
      </c>
      <c r="D142" s="11">
        <v>120</v>
      </c>
      <c r="E142" s="12">
        <f>'Общее по-сотрудникам'!E289</f>
        <v>0</v>
      </c>
      <c r="F142" s="12">
        <f>D142*E142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9.5" customHeight="1">
      <c r="A143" s="10">
        <v>126</v>
      </c>
      <c r="B143" s="13" t="s">
        <v>148</v>
      </c>
      <c r="C143" s="9" t="s">
        <v>145</v>
      </c>
      <c r="D143" s="11">
        <v>120</v>
      </c>
      <c r="E143" s="12">
        <f>'Общее по-сотрудникам'!E290</f>
        <v>0</v>
      </c>
      <c r="F143" s="12">
        <f>D143*E143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9.5" customHeight="1">
      <c r="A144" s="10">
        <v>127</v>
      </c>
      <c r="B144" s="13" t="s">
        <v>149</v>
      </c>
      <c r="C144" s="9" t="s">
        <v>145</v>
      </c>
      <c r="D144" s="11">
        <v>30</v>
      </c>
      <c r="E144" s="12">
        <f>'Общее по-сотрудникам'!E291</f>
        <v>0</v>
      </c>
      <c r="F144" s="12">
        <f>D144*E144</f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1" ht="15.75">
      <c r="A145" s="1"/>
      <c r="B145" s="14"/>
      <c r="C145" s="1"/>
      <c r="D145" s="1"/>
      <c r="E145" s="15" t="s">
        <v>150</v>
      </c>
      <c r="F145" s="15">
        <f>SUM(F1:F144)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7" ht="15.75">
      <c r="A147" s="16" t="s">
        <v>151</v>
      </c>
    </row>
    <row r="148" ht="15.75">
      <c r="A148" s="16" t="s">
        <v>351</v>
      </c>
    </row>
    <row r="149" ht="15.75">
      <c r="A149" s="16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9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9.25" customHeight="1">
      <c r="A4" s="10">
        <v>1</v>
      </c>
      <c r="B4" s="8" t="s">
        <v>207</v>
      </c>
      <c r="C4" s="9">
        <v>720</v>
      </c>
      <c r="D4" s="11">
        <v>200</v>
      </c>
      <c r="E4" s="12">
        <f>'Общее по-сотрудникам'!E297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208</v>
      </c>
      <c r="C5" s="9">
        <v>720</v>
      </c>
      <c r="D5" s="11">
        <v>245</v>
      </c>
      <c r="E5" s="12">
        <f>'Общее по-сотрудникам'!E298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4</v>
      </c>
      <c r="B7" s="13" t="s">
        <v>209</v>
      </c>
      <c r="C7" s="9">
        <v>150</v>
      </c>
      <c r="D7" s="11">
        <v>80</v>
      </c>
      <c r="E7" s="12">
        <f>'Общее по-сотрудникам'!E300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5</v>
      </c>
      <c r="B8" s="13" t="s">
        <v>210</v>
      </c>
      <c r="C8" s="9">
        <v>150</v>
      </c>
      <c r="D8" s="11">
        <v>80</v>
      </c>
      <c r="E8" s="12">
        <f>'Общее по-сотрудникам'!E301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6</v>
      </c>
      <c r="B9" s="13" t="s">
        <v>211</v>
      </c>
      <c r="C9" s="9">
        <v>350</v>
      </c>
      <c r="D9" s="11">
        <v>50</v>
      </c>
      <c r="E9" s="12">
        <f>'Общее по-сотрудникам'!E302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7</v>
      </c>
      <c r="B10" s="13" t="s">
        <v>212</v>
      </c>
      <c r="C10" s="9">
        <v>350</v>
      </c>
      <c r="D10" s="11">
        <v>55</v>
      </c>
      <c r="E10" s="12">
        <f>'Общее по-сотрудникам'!E303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8</v>
      </c>
      <c r="B11" s="13" t="s">
        <v>213</v>
      </c>
      <c r="C11" s="9">
        <v>350</v>
      </c>
      <c r="D11" s="11">
        <v>55</v>
      </c>
      <c r="E11" s="12">
        <f>'Общее по-сотрудникам'!E304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9</v>
      </c>
      <c r="B12" s="13" t="s">
        <v>214</v>
      </c>
      <c r="C12" s="9">
        <v>350</v>
      </c>
      <c r="D12" s="11">
        <v>55</v>
      </c>
      <c r="E12" s="12">
        <f>'Общее по-сотрудникам'!E305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10</v>
      </c>
      <c r="B13" s="13" t="s">
        <v>215</v>
      </c>
      <c r="C13" s="9">
        <v>120</v>
      </c>
      <c r="D13" s="11">
        <v>70</v>
      </c>
      <c r="E13" s="12">
        <f>'Общее по-сотрудникам'!E306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11</v>
      </c>
      <c r="B14" s="13" t="s">
        <v>216</v>
      </c>
      <c r="C14" s="9">
        <v>150</v>
      </c>
      <c r="D14" s="11">
        <v>95</v>
      </c>
      <c r="E14" s="12">
        <f>'Общее по-сотрудникам'!E307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12</v>
      </c>
      <c r="B15" s="13" t="s">
        <v>217</v>
      </c>
      <c r="C15" s="9">
        <v>160</v>
      </c>
      <c r="D15" s="11">
        <v>90</v>
      </c>
      <c r="E15" s="12">
        <f>'Общее по-сотрудникам'!E308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13</v>
      </c>
      <c r="B16" s="13" t="s">
        <v>218</v>
      </c>
      <c r="C16" s="9">
        <v>175</v>
      </c>
      <c r="D16" s="11">
        <v>75</v>
      </c>
      <c r="E16" s="12">
        <f>'Общее по-сотрудникам'!E309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14</v>
      </c>
      <c r="B18" s="13" t="s">
        <v>22</v>
      </c>
      <c r="C18" s="9">
        <v>170</v>
      </c>
      <c r="D18" s="11">
        <v>90</v>
      </c>
      <c r="E18" s="12">
        <f>'Общее по-сотрудникам'!E311</f>
        <v>0</v>
      </c>
      <c r="F18" s="12">
        <f aca="true" t="shared" si="1" ref="F18:F29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15</v>
      </c>
      <c r="B19" s="13" t="s">
        <v>23</v>
      </c>
      <c r="C19" s="9">
        <v>170</v>
      </c>
      <c r="D19" s="11">
        <v>90</v>
      </c>
      <c r="E19" s="12">
        <f>'Общее по-сотрудникам'!E312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16</v>
      </c>
      <c r="B20" s="13" t="s">
        <v>24</v>
      </c>
      <c r="C20" s="9">
        <v>170</v>
      </c>
      <c r="D20" s="11">
        <v>90</v>
      </c>
      <c r="E20" s="12">
        <f>'Общее по-сотрудникам'!E313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17</v>
      </c>
      <c r="B21" s="13" t="s">
        <v>25</v>
      </c>
      <c r="C21" s="9">
        <v>170</v>
      </c>
      <c r="D21" s="11">
        <v>95</v>
      </c>
      <c r="E21" s="12">
        <f>'Общее по-сотрудникам'!E314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18</v>
      </c>
      <c r="B22" s="13" t="s">
        <v>26</v>
      </c>
      <c r="C22" s="9">
        <v>170</v>
      </c>
      <c r="D22" s="11">
        <v>95</v>
      </c>
      <c r="E22" s="12">
        <f>'Общее по-сотрудникам'!E315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19</v>
      </c>
      <c r="B23" s="13" t="s">
        <v>27</v>
      </c>
      <c r="C23" s="9">
        <v>170</v>
      </c>
      <c r="D23" s="11">
        <v>140</v>
      </c>
      <c r="E23" s="12">
        <f>'Общее по-сотрудникам'!E316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20</v>
      </c>
      <c r="B24" s="13" t="s">
        <v>28</v>
      </c>
      <c r="C24" s="9">
        <v>170</v>
      </c>
      <c r="D24" s="11">
        <v>90</v>
      </c>
      <c r="E24" s="12">
        <f>'Общее по-сотрудникам'!E317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21</v>
      </c>
      <c r="B25" s="13" t="s">
        <v>29</v>
      </c>
      <c r="C25" s="9">
        <v>110</v>
      </c>
      <c r="D25" s="11">
        <v>95</v>
      </c>
      <c r="E25" s="12">
        <f>'Общее по-сотрудникам'!E318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22</v>
      </c>
      <c r="B26" s="13" t="s">
        <v>30</v>
      </c>
      <c r="C26" s="9">
        <v>135</v>
      </c>
      <c r="D26" s="11">
        <v>95</v>
      </c>
      <c r="E26" s="12">
        <f>'Общее по-сотрудникам'!E319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23</v>
      </c>
      <c r="B27" s="13" t="s">
        <v>31</v>
      </c>
      <c r="C27" s="9">
        <v>135</v>
      </c>
      <c r="D27" s="11">
        <v>95</v>
      </c>
      <c r="E27" s="12">
        <f>'Общее по-сотрудникам'!E320</f>
        <v>0</v>
      </c>
      <c r="F27" s="12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24</v>
      </c>
      <c r="B28" s="13" t="s">
        <v>32</v>
      </c>
      <c r="C28" s="9">
        <v>150</v>
      </c>
      <c r="D28" s="11">
        <v>95</v>
      </c>
      <c r="E28" s="12">
        <f>'Общее по-сотрудникам'!E321</f>
        <v>0</v>
      </c>
      <c r="F28" s="12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25</v>
      </c>
      <c r="B29" s="13" t="s">
        <v>33</v>
      </c>
      <c r="C29" s="9">
        <v>150</v>
      </c>
      <c r="D29" s="11">
        <v>95</v>
      </c>
      <c r="E29" s="12">
        <f>'Общее по-сотрудникам'!E322</f>
        <v>0</v>
      </c>
      <c r="F29" s="12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" ht="15.75">
      <c r="A30" s="6" t="s">
        <v>34</v>
      </c>
      <c r="B30" s="7"/>
      <c r="C30" s="6"/>
      <c r="D30" s="6"/>
      <c r="E30" s="55"/>
      <c r="F30" s="6"/>
    </row>
    <row r="31" spans="1:35" ht="19.5" customHeight="1">
      <c r="A31" s="10">
        <v>26</v>
      </c>
      <c r="B31" s="13" t="s">
        <v>219</v>
      </c>
      <c r="C31" s="9">
        <v>120</v>
      </c>
      <c r="D31" s="11">
        <v>55</v>
      </c>
      <c r="E31" s="12">
        <f>'Общее по-сотрудникам'!E324</f>
        <v>0</v>
      </c>
      <c r="F31" s="12">
        <f aca="true" t="shared" si="2" ref="F31:F41"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27</v>
      </c>
      <c r="B32" s="13" t="s">
        <v>220</v>
      </c>
      <c r="C32" s="9">
        <v>110</v>
      </c>
      <c r="D32" s="11">
        <v>150</v>
      </c>
      <c r="E32" s="12">
        <f>'Общее по-сотрудникам'!E325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28</v>
      </c>
      <c r="B33" s="13" t="s">
        <v>221</v>
      </c>
      <c r="C33" s="9">
        <v>120</v>
      </c>
      <c r="D33" s="11">
        <v>95</v>
      </c>
      <c r="E33" s="12">
        <f>'Общее по-сотрудникам'!E326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29</v>
      </c>
      <c r="B34" s="13" t="s">
        <v>222</v>
      </c>
      <c r="C34" s="9">
        <v>200</v>
      </c>
      <c r="D34" s="11">
        <v>105</v>
      </c>
      <c r="E34" s="12">
        <f>'Общее по-сотрудникам'!E327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30</v>
      </c>
      <c r="B35" s="13" t="s">
        <v>223</v>
      </c>
      <c r="C35" s="9">
        <v>180</v>
      </c>
      <c r="D35" s="11">
        <v>105</v>
      </c>
      <c r="E35" s="12">
        <f>'Общее по-сотрудникам'!E328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31</v>
      </c>
      <c r="B36" s="13" t="s">
        <v>224</v>
      </c>
      <c r="C36" s="9">
        <v>150</v>
      </c>
      <c r="D36" s="11">
        <v>105</v>
      </c>
      <c r="E36" s="12">
        <f>'Общее по-сотрудникам'!E329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32</v>
      </c>
      <c r="B37" s="13" t="s">
        <v>225</v>
      </c>
      <c r="C37" s="9">
        <v>120</v>
      </c>
      <c r="D37" s="11">
        <v>60</v>
      </c>
      <c r="E37" s="12">
        <f>'Общее по-сотрудникам'!E330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33</v>
      </c>
      <c r="B38" s="13" t="s">
        <v>226</v>
      </c>
      <c r="C38" s="9">
        <v>120</v>
      </c>
      <c r="D38" s="11">
        <v>65</v>
      </c>
      <c r="E38" s="12">
        <f>'Общее по-сотрудникам'!E331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34</v>
      </c>
      <c r="B39" s="13" t="s">
        <v>227</v>
      </c>
      <c r="C39" s="9">
        <v>120</v>
      </c>
      <c r="D39" s="11">
        <v>55</v>
      </c>
      <c r="E39" s="12">
        <f>'Общее по-сотрудникам'!E332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35</v>
      </c>
      <c r="B40" s="13" t="s">
        <v>228</v>
      </c>
      <c r="C40" s="9">
        <v>120</v>
      </c>
      <c r="D40" s="11">
        <v>60</v>
      </c>
      <c r="E40" s="12">
        <f>'Общее по-сотрудникам'!E333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36</v>
      </c>
      <c r="B41" s="13" t="s">
        <v>229</v>
      </c>
      <c r="C41" s="9">
        <v>120</v>
      </c>
      <c r="D41" s="11">
        <v>55</v>
      </c>
      <c r="E41" s="12">
        <f>'Общее по-сотрудникам'!E334</f>
        <v>0</v>
      </c>
      <c r="F41" s="12">
        <f t="shared" si="2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37</v>
      </c>
      <c r="B43" s="13" t="s">
        <v>230</v>
      </c>
      <c r="C43" s="9">
        <v>350</v>
      </c>
      <c r="D43" s="11">
        <v>55</v>
      </c>
      <c r="E43" s="12">
        <f>'Общее по-сотрудникам'!E336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38</v>
      </c>
      <c r="B44" s="13" t="s">
        <v>231</v>
      </c>
      <c r="C44" s="9">
        <v>350</v>
      </c>
      <c r="D44" s="11">
        <v>55</v>
      </c>
      <c r="E44" s="12">
        <f>'Общее по-сотрудникам'!E337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39</v>
      </c>
      <c r="B45" s="13" t="s">
        <v>232</v>
      </c>
      <c r="C45" s="9">
        <v>350</v>
      </c>
      <c r="D45" s="11">
        <v>55</v>
      </c>
      <c r="E45" s="12">
        <f>'Общее по-сотрудникам'!E338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40</v>
      </c>
      <c r="B46" s="13" t="s">
        <v>233</v>
      </c>
      <c r="C46" s="9">
        <v>350</v>
      </c>
      <c r="D46" s="11">
        <v>120</v>
      </c>
      <c r="E46" s="12">
        <f>'Общее по-сотрудникам'!E339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41</v>
      </c>
      <c r="B48" s="13" t="s">
        <v>234</v>
      </c>
      <c r="C48" s="9">
        <v>100</v>
      </c>
      <c r="D48" s="11">
        <v>125</v>
      </c>
      <c r="E48" s="12">
        <f>'Общее по-сотрудникам'!E341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42</v>
      </c>
      <c r="B49" s="13" t="s">
        <v>235</v>
      </c>
      <c r="C49" s="9">
        <v>100</v>
      </c>
      <c r="D49" s="11">
        <v>135</v>
      </c>
      <c r="E49" s="12">
        <f>'Общее по-сотрудникам'!E342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43</v>
      </c>
      <c r="B50" s="13" t="s">
        <v>236</v>
      </c>
      <c r="C50" s="9">
        <v>100</v>
      </c>
      <c r="D50" s="11">
        <v>125</v>
      </c>
      <c r="E50" s="12">
        <f>'Общее по-сотрудникам'!E343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44</v>
      </c>
      <c r="B51" s="13" t="s">
        <v>237</v>
      </c>
      <c r="C51" s="9">
        <v>100</v>
      </c>
      <c r="D51" s="11">
        <v>125</v>
      </c>
      <c r="E51" s="12">
        <f>'Общее по-сотрудникам'!E344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45</v>
      </c>
      <c r="B52" s="13" t="s">
        <v>238</v>
      </c>
      <c r="C52" s="9">
        <v>130</v>
      </c>
      <c r="D52" s="11">
        <v>135</v>
      </c>
      <c r="E52" s="12">
        <f>'Общее по-сотрудникам'!E345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46</v>
      </c>
      <c r="B53" s="13" t="s">
        <v>239</v>
      </c>
      <c r="C53" s="9">
        <v>150</v>
      </c>
      <c r="D53" s="11">
        <v>135</v>
      </c>
      <c r="E53" s="12">
        <f>'Общее по-сотрудникам'!E346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47</v>
      </c>
      <c r="B54" s="13" t="s">
        <v>240</v>
      </c>
      <c r="C54" s="9">
        <v>100</v>
      </c>
      <c r="D54" s="11">
        <v>220</v>
      </c>
      <c r="E54" s="12">
        <f>'Общее по-сотрудникам'!E347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48</v>
      </c>
      <c r="B55" s="13" t="s">
        <v>241</v>
      </c>
      <c r="C55" s="9">
        <v>250</v>
      </c>
      <c r="D55" s="11">
        <v>160</v>
      </c>
      <c r="E55" s="12">
        <f>'Общее по-сотрудникам'!E348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49</v>
      </c>
      <c r="B56" s="13" t="s">
        <v>242</v>
      </c>
      <c r="C56" s="9">
        <v>150</v>
      </c>
      <c r="D56" s="11">
        <v>135</v>
      </c>
      <c r="E56" s="12">
        <f>'Общее по-сотрудникам'!E349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50</v>
      </c>
      <c r="B57" s="13" t="s">
        <v>243</v>
      </c>
      <c r="C57" s="9">
        <v>100</v>
      </c>
      <c r="D57" s="11">
        <v>125</v>
      </c>
      <c r="E57" s="12">
        <f>'Общее по-сотрудникам'!E350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62</v>
      </c>
      <c r="B58" s="7"/>
      <c r="C58" s="6"/>
      <c r="D58" s="6"/>
      <c r="E58" s="55"/>
      <c r="F58" s="6"/>
    </row>
    <row r="59" spans="1:35" ht="19.5" customHeight="1">
      <c r="A59" s="10">
        <v>51</v>
      </c>
      <c r="B59" s="13" t="s">
        <v>244</v>
      </c>
      <c r="C59" s="9">
        <v>160</v>
      </c>
      <c r="D59" s="11">
        <v>45</v>
      </c>
      <c r="E59" s="12">
        <f>'Общее по-сотрудникам'!E352</f>
        <v>0</v>
      </c>
      <c r="F59" s="12">
        <f aca="true" t="shared" si="4" ref="F59:F65"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52</v>
      </c>
      <c r="B60" s="13" t="s">
        <v>245</v>
      </c>
      <c r="C60" s="9">
        <v>150</v>
      </c>
      <c r="D60" s="11">
        <v>35</v>
      </c>
      <c r="E60" s="12">
        <f>'Общее по-сотрудникам'!E353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53</v>
      </c>
      <c r="B61" s="13" t="s">
        <v>246</v>
      </c>
      <c r="C61" s="9">
        <v>150</v>
      </c>
      <c r="D61" s="11">
        <v>30</v>
      </c>
      <c r="E61" s="12">
        <f>'Общее по-сотрудникам'!E354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54</v>
      </c>
      <c r="B62" s="13" t="s">
        <v>69</v>
      </c>
      <c r="C62" s="9">
        <v>150</v>
      </c>
      <c r="D62" s="11">
        <v>35</v>
      </c>
      <c r="E62" s="12">
        <f>'Общее по-сотрудникам'!E355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55</v>
      </c>
      <c r="B63" s="13" t="s">
        <v>247</v>
      </c>
      <c r="C63" s="9">
        <v>120</v>
      </c>
      <c r="D63" s="11">
        <v>50</v>
      </c>
      <c r="E63" s="12">
        <f>'Общее по-сотрудникам'!E356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56</v>
      </c>
      <c r="B64" s="13" t="s">
        <v>248</v>
      </c>
      <c r="C64" s="9">
        <v>100</v>
      </c>
      <c r="D64" s="11">
        <v>50</v>
      </c>
      <c r="E64" s="12">
        <f>'Общее по-сотрудникам'!E357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57</v>
      </c>
      <c r="B65" s="13" t="s">
        <v>66</v>
      </c>
      <c r="C65" s="9">
        <v>150</v>
      </c>
      <c r="D65" s="11">
        <v>35</v>
      </c>
      <c r="E65" s="12">
        <f>'Общее по-сотрудникам'!E358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6" ht="15.75">
      <c r="A66" s="6" t="s">
        <v>70</v>
      </c>
      <c r="B66" s="7"/>
      <c r="C66" s="6"/>
      <c r="D66" s="6"/>
      <c r="E66" s="55"/>
      <c r="F66" s="6"/>
    </row>
    <row r="67" spans="1:35" ht="19.5" customHeight="1">
      <c r="A67" s="10">
        <v>58</v>
      </c>
      <c r="B67" s="13" t="s">
        <v>249</v>
      </c>
      <c r="C67" s="9">
        <v>300</v>
      </c>
      <c r="D67" s="11">
        <v>300</v>
      </c>
      <c r="E67" s="12">
        <f>'Общее по-сотрудникам'!E360</f>
        <v>0</v>
      </c>
      <c r="F67" s="12">
        <f>D67*E67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59</v>
      </c>
      <c r="B68" s="13" t="s">
        <v>250</v>
      </c>
      <c r="C68" s="9">
        <v>300</v>
      </c>
      <c r="D68" s="11">
        <v>260</v>
      </c>
      <c r="E68" s="12">
        <f>'Общее по-сотрудникам'!E361</f>
        <v>0</v>
      </c>
      <c r="F68" s="12">
        <f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60</v>
      </c>
      <c r="B69" s="13" t="s">
        <v>251</v>
      </c>
      <c r="C69" s="9">
        <v>300</v>
      </c>
      <c r="D69" s="11">
        <v>200</v>
      </c>
      <c r="E69" s="12">
        <f>'Общее по-сотрудникам'!E362</f>
        <v>0</v>
      </c>
      <c r="F69" s="12">
        <f>D69*E69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" ht="15.75">
      <c r="A70" s="6" t="s">
        <v>74</v>
      </c>
      <c r="B70" s="7"/>
      <c r="C70" s="6"/>
      <c r="D70" s="6"/>
      <c r="E70" s="55"/>
      <c r="F70" s="6"/>
    </row>
    <row r="71" spans="1:35" ht="19.5" customHeight="1">
      <c r="A71" s="10">
        <v>61</v>
      </c>
      <c r="B71" s="13" t="s">
        <v>252</v>
      </c>
      <c r="C71" s="9">
        <v>200</v>
      </c>
      <c r="D71" s="11">
        <v>100</v>
      </c>
      <c r="E71" s="12">
        <f>'Общее по-сотрудникам'!E364</f>
        <v>0</v>
      </c>
      <c r="F71" s="12">
        <f>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62</v>
      </c>
      <c r="B72" s="13" t="s">
        <v>253</v>
      </c>
      <c r="C72" s="9">
        <v>180</v>
      </c>
      <c r="D72" s="11">
        <v>110</v>
      </c>
      <c r="E72" s="12">
        <f>'Общее по-сотрудникам'!E365</f>
        <v>0</v>
      </c>
      <c r="F72" s="12">
        <f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63</v>
      </c>
      <c r="B73" s="13" t="s">
        <v>254</v>
      </c>
      <c r="C73" s="9">
        <v>170</v>
      </c>
      <c r="D73" s="11">
        <v>100</v>
      </c>
      <c r="E73" s="12">
        <f>'Общее по-сотрудникам'!E366</f>
        <v>0</v>
      </c>
      <c r="F73" s="12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" ht="15.75">
      <c r="A74" s="6" t="s">
        <v>78</v>
      </c>
      <c r="B74" s="7"/>
      <c r="C74" s="6"/>
      <c r="D74" s="6"/>
      <c r="E74" s="55"/>
      <c r="F74" s="6"/>
    </row>
    <row r="75" spans="1:35" ht="19.5" customHeight="1">
      <c r="A75" s="10">
        <v>64</v>
      </c>
      <c r="B75" s="13" t="s">
        <v>79</v>
      </c>
      <c r="C75" s="9">
        <v>100</v>
      </c>
      <c r="D75" s="11">
        <v>120</v>
      </c>
      <c r="E75" s="12">
        <f>'Общее по-сотрудникам'!E368</f>
        <v>0</v>
      </c>
      <c r="F75" s="12">
        <f aca="true" t="shared" si="5" ref="F75:F92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65</v>
      </c>
      <c r="B76" s="13" t="s">
        <v>80</v>
      </c>
      <c r="C76" s="9">
        <v>100</v>
      </c>
      <c r="D76" s="11">
        <v>120</v>
      </c>
      <c r="E76" s="12">
        <f>'Общее по-сотрудникам'!E369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66</v>
      </c>
      <c r="B77" s="13" t="s">
        <v>81</v>
      </c>
      <c r="C77" s="9">
        <v>100</v>
      </c>
      <c r="D77" s="11">
        <v>120</v>
      </c>
      <c r="E77" s="12">
        <f>'Общее по-сотрудникам'!E370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67</v>
      </c>
      <c r="B78" s="13" t="s">
        <v>82</v>
      </c>
      <c r="C78" s="9">
        <v>135</v>
      </c>
      <c r="D78" s="11">
        <v>150</v>
      </c>
      <c r="E78" s="12">
        <f>'Общее по-сотрудникам'!E371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68</v>
      </c>
      <c r="B79" s="13" t="s">
        <v>83</v>
      </c>
      <c r="C79" s="9">
        <v>140</v>
      </c>
      <c r="D79" s="11">
        <v>185</v>
      </c>
      <c r="E79" s="12">
        <f>'Общее по-сотрудникам'!E372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69</v>
      </c>
      <c r="B80" s="13" t="s">
        <v>84</v>
      </c>
      <c r="C80" s="9">
        <v>120</v>
      </c>
      <c r="D80" s="11">
        <v>130</v>
      </c>
      <c r="E80" s="12">
        <f>'Общее по-сотрудникам'!E373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70</v>
      </c>
      <c r="B81" s="13" t="s">
        <v>85</v>
      </c>
      <c r="C81" s="9">
        <v>110</v>
      </c>
      <c r="D81" s="11">
        <v>170</v>
      </c>
      <c r="E81" s="12">
        <f>'Общее по-сотрудникам'!E374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71</v>
      </c>
      <c r="B82" s="13" t="s">
        <v>86</v>
      </c>
      <c r="C82" s="9">
        <v>110</v>
      </c>
      <c r="D82" s="11">
        <v>130</v>
      </c>
      <c r="E82" s="12">
        <f>'Общее по-сотрудникам'!E375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72</v>
      </c>
      <c r="B83" s="13" t="s">
        <v>87</v>
      </c>
      <c r="C83" s="9">
        <v>100</v>
      </c>
      <c r="D83" s="11">
        <v>35</v>
      </c>
      <c r="E83" s="12">
        <f>'Общее по-сотрудникам'!E376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73</v>
      </c>
      <c r="B84" s="13" t="s">
        <v>255</v>
      </c>
      <c r="C84" s="9">
        <v>100</v>
      </c>
      <c r="D84" s="11">
        <v>45</v>
      </c>
      <c r="E84" s="12">
        <f>'Общее по-сотрудникам'!E377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74</v>
      </c>
      <c r="B85" s="13" t="s">
        <v>256</v>
      </c>
      <c r="C85" s="9">
        <v>100</v>
      </c>
      <c r="D85" s="11">
        <v>35</v>
      </c>
      <c r="E85" s="12">
        <f>'Общее по-сотрудникам'!E378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75</v>
      </c>
      <c r="B86" s="13" t="s">
        <v>90</v>
      </c>
      <c r="C86" s="9">
        <v>120</v>
      </c>
      <c r="D86" s="11">
        <v>75</v>
      </c>
      <c r="E86" s="12">
        <f>'Общее по-сотрудникам'!E379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76</v>
      </c>
      <c r="B87" s="13" t="s">
        <v>91</v>
      </c>
      <c r="C87" s="9">
        <v>80</v>
      </c>
      <c r="D87" s="11">
        <v>40</v>
      </c>
      <c r="E87" s="12">
        <f>'Общее по-сотрудникам'!E380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77</v>
      </c>
      <c r="B88" s="13" t="s">
        <v>92</v>
      </c>
      <c r="C88" s="9">
        <v>80</v>
      </c>
      <c r="D88" s="11">
        <v>30</v>
      </c>
      <c r="E88" s="12">
        <f>'Общее по-сотрудникам'!E381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78</v>
      </c>
      <c r="B89" s="13" t="s">
        <v>93</v>
      </c>
      <c r="C89" s="9">
        <v>100</v>
      </c>
      <c r="D89" s="11">
        <v>35</v>
      </c>
      <c r="E89" s="12">
        <f>'Общее по-сотрудникам'!E382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79</v>
      </c>
      <c r="B90" s="13" t="s">
        <v>94</v>
      </c>
      <c r="C90" s="9">
        <v>100</v>
      </c>
      <c r="D90" s="11">
        <v>35</v>
      </c>
      <c r="E90" s="12">
        <f>'Общее по-сотрудникам'!E383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80</v>
      </c>
      <c r="B91" s="13" t="s">
        <v>95</v>
      </c>
      <c r="C91" s="9">
        <v>100</v>
      </c>
      <c r="D91" s="11">
        <v>35</v>
      </c>
      <c r="E91" s="12">
        <f>'Общее по-сотрудникам'!E384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81</v>
      </c>
      <c r="B92" s="13" t="s">
        <v>96</v>
      </c>
      <c r="C92" s="9">
        <v>100</v>
      </c>
      <c r="D92" s="11">
        <v>35</v>
      </c>
      <c r="E92" s="12">
        <f>'Общее по-сотрудникам'!E385</f>
        <v>0</v>
      </c>
      <c r="F92" s="12">
        <f t="shared" si="5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6" ht="15.75">
      <c r="A93" s="6" t="s">
        <v>97</v>
      </c>
      <c r="B93" s="7"/>
      <c r="C93" s="6"/>
      <c r="D93" s="6"/>
      <c r="E93" s="55"/>
      <c r="F93" s="6"/>
    </row>
    <row r="94" spans="1:35" ht="19.5" customHeight="1">
      <c r="A94" s="10">
        <v>82</v>
      </c>
      <c r="B94" s="13" t="s">
        <v>98</v>
      </c>
      <c r="C94" s="9">
        <v>30</v>
      </c>
      <c r="D94" s="11">
        <v>3</v>
      </c>
      <c r="E94" s="12">
        <f>'Общее по-сотрудникам'!E387</f>
        <v>0</v>
      </c>
      <c r="F94" s="12">
        <f>D94*E94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83</v>
      </c>
      <c r="B95" s="13" t="s">
        <v>99</v>
      </c>
      <c r="C95" s="9">
        <v>25</v>
      </c>
      <c r="D95" s="11">
        <v>2</v>
      </c>
      <c r="E95" s="12">
        <f>'Общее по-сотрудникам'!E388</f>
        <v>0</v>
      </c>
      <c r="F95" s="12">
        <f>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6" ht="15.75">
      <c r="A96" s="6" t="s">
        <v>100</v>
      </c>
      <c r="B96" s="7"/>
      <c r="C96" s="6"/>
      <c r="D96" s="6"/>
      <c r="E96" s="55"/>
      <c r="F96" s="6"/>
    </row>
    <row r="97" spans="1:35" ht="19.5" customHeight="1">
      <c r="A97" s="10">
        <v>84</v>
      </c>
      <c r="B97" s="13" t="s">
        <v>101</v>
      </c>
      <c r="C97" s="9">
        <v>25</v>
      </c>
      <c r="D97" s="11">
        <v>15</v>
      </c>
      <c r="E97" s="12">
        <f>'Общее по-сотрудникам'!E390</f>
        <v>0</v>
      </c>
      <c r="F97" s="12">
        <f aca="true" t="shared" si="6" ref="F97:F105">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85</v>
      </c>
      <c r="B98" s="13" t="s">
        <v>102</v>
      </c>
      <c r="C98" s="9">
        <v>25</v>
      </c>
      <c r="D98" s="11">
        <v>15</v>
      </c>
      <c r="E98" s="12">
        <f>'Общее по-сотрудникам'!E391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86</v>
      </c>
      <c r="B99" s="13" t="s">
        <v>103</v>
      </c>
      <c r="C99" s="9">
        <v>25</v>
      </c>
      <c r="D99" s="11">
        <v>15</v>
      </c>
      <c r="E99" s="12">
        <f>'Общее по-сотрудникам'!E392</f>
        <v>0</v>
      </c>
      <c r="F99" s="12">
        <f t="shared" si="6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87</v>
      </c>
      <c r="B100" s="13" t="s">
        <v>104</v>
      </c>
      <c r="C100" s="9">
        <v>25</v>
      </c>
      <c r="D100" s="11">
        <v>15</v>
      </c>
      <c r="E100" s="12">
        <f>'Общее по-сотрудникам'!E393</f>
        <v>0</v>
      </c>
      <c r="F100" s="12">
        <f t="shared" si="6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88</v>
      </c>
      <c r="B101" s="13" t="s">
        <v>105</v>
      </c>
      <c r="C101" s="9">
        <v>45</v>
      </c>
      <c r="D101" s="11">
        <v>20</v>
      </c>
      <c r="E101" s="12">
        <f>'Общее по-сотрудникам'!E394</f>
        <v>0</v>
      </c>
      <c r="F101" s="12">
        <f t="shared" si="6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89</v>
      </c>
      <c r="B102" s="13" t="s">
        <v>106</v>
      </c>
      <c r="C102" s="9">
        <v>10</v>
      </c>
      <c r="D102" s="11">
        <v>15</v>
      </c>
      <c r="E102" s="12">
        <f>'Общее по-сотрудникам'!E395</f>
        <v>0</v>
      </c>
      <c r="F102" s="12">
        <f t="shared" si="6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90</v>
      </c>
      <c r="B103" s="13" t="s">
        <v>107</v>
      </c>
      <c r="C103" s="9">
        <v>12</v>
      </c>
      <c r="D103" s="11">
        <v>15</v>
      </c>
      <c r="E103" s="12">
        <f>'Общее по-сотрудникам'!E396</f>
        <v>0</v>
      </c>
      <c r="F103" s="12">
        <f t="shared" si="6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91</v>
      </c>
      <c r="B104" s="13" t="s">
        <v>108</v>
      </c>
      <c r="C104" s="9">
        <v>50</v>
      </c>
      <c r="D104" s="11">
        <v>10</v>
      </c>
      <c r="E104" s="12">
        <f>'Общее по-сотрудникам'!E397</f>
        <v>0</v>
      </c>
      <c r="F104" s="12">
        <f t="shared" si="6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92</v>
      </c>
      <c r="B105" s="13" t="s">
        <v>109</v>
      </c>
      <c r="C105" s="9">
        <v>30</v>
      </c>
      <c r="D105" s="11">
        <v>15</v>
      </c>
      <c r="E105" s="12">
        <f>'Общее по-сотрудникам'!E398</f>
        <v>0</v>
      </c>
      <c r="F105" s="12">
        <f t="shared" si="6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93</v>
      </c>
      <c r="B107" s="13" t="s">
        <v>111</v>
      </c>
      <c r="C107" s="9">
        <v>500</v>
      </c>
      <c r="D107" s="11">
        <v>35</v>
      </c>
      <c r="E107" s="12">
        <f>'Общее по-сотрудникам'!E400</f>
        <v>0</v>
      </c>
      <c r="F107" s="12">
        <f aca="true" t="shared" si="7" ref="F107:F125"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94</v>
      </c>
      <c r="B108" s="13" t="s">
        <v>112</v>
      </c>
      <c r="C108" s="9">
        <v>500</v>
      </c>
      <c r="D108" s="11">
        <v>35</v>
      </c>
      <c r="E108" s="12">
        <f>'Общее по-сотрудникам'!E401</f>
        <v>0</v>
      </c>
      <c r="F108" s="12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95</v>
      </c>
      <c r="B109" s="13" t="s">
        <v>113</v>
      </c>
      <c r="C109" s="9">
        <v>500</v>
      </c>
      <c r="D109" s="11">
        <v>30</v>
      </c>
      <c r="E109" s="12">
        <f>'Общее по-сотрудникам'!E402</f>
        <v>0</v>
      </c>
      <c r="F109" s="12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96</v>
      </c>
      <c r="B110" s="13" t="s">
        <v>114</v>
      </c>
      <c r="C110" s="9">
        <v>500</v>
      </c>
      <c r="D110" s="11">
        <v>65</v>
      </c>
      <c r="E110" s="12">
        <f>'Общее по-сотрудникам'!E403</f>
        <v>0</v>
      </c>
      <c r="F110" s="12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9.5" customHeight="1">
      <c r="A111" s="10">
        <v>97</v>
      </c>
      <c r="B111" s="13" t="s">
        <v>115</v>
      </c>
      <c r="C111" s="9">
        <v>500</v>
      </c>
      <c r="D111" s="11">
        <v>65</v>
      </c>
      <c r="E111" s="12">
        <f>'Общее по-сотрудникам'!E404</f>
        <v>0</v>
      </c>
      <c r="F111" s="12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9.5" customHeight="1">
      <c r="A112" s="10">
        <v>98</v>
      </c>
      <c r="B112" s="13" t="s">
        <v>116</v>
      </c>
      <c r="C112" s="9">
        <v>500</v>
      </c>
      <c r="D112" s="11">
        <v>65</v>
      </c>
      <c r="E112" s="12">
        <f>'Общее по-сотрудникам'!E405</f>
        <v>0</v>
      </c>
      <c r="F112" s="12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99</v>
      </c>
      <c r="B113" s="13" t="s">
        <v>117</v>
      </c>
      <c r="C113" s="9">
        <v>500</v>
      </c>
      <c r="D113" s="11">
        <v>75</v>
      </c>
      <c r="E113" s="12">
        <f>'Общее по-сотрудникам'!E406</f>
        <v>0</v>
      </c>
      <c r="F113" s="12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100</v>
      </c>
      <c r="B114" s="13" t="s">
        <v>118</v>
      </c>
      <c r="C114" s="9">
        <v>500</v>
      </c>
      <c r="D114" s="11">
        <v>55</v>
      </c>
      <c r="E114" s="12">
        <f>'Общее по-сотрудникам'!E407</f>
        <v>0</v>
      </c>
      <c r="F114" s="12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101</v>
      </c>
      <c r="B115" s="13" t="s">
        <v>119</v>
      </c>
      <c r="C115" s="9">
        <v>500</v>
      </c>
      <c r="D115" s="11">
        <v>55</v>
      </c>
      <c r="E115" s="12">
        <f>'Общее по-сотрудникам'!E408</f>
        <v>0</v>
      </c>
      <c r="F115" s="12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9.5" customHeight="1">
      <c r="A116" s="10">
        <v>102</v>
      </c>
      <c r="B116" s="13" t="s">
        <v>120</v>
      </c>
      <c r="C116" s="9">
        <v>200</v>
      </c>
      <c r="D116" s="11">
        <v>35</v>
      </c>
      <c r="E116" s="12">
        <f>'Общее по-сотрудникам'!E409</f>
        <v>0</v>
      </c>
      <c r="F116" s="12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9.5" customHeight="1">
      <c r="A117" s="10">
        <v>103</v>
      </c>
      <c r="B117" s="13" t="s">
        <v>121</v>
      </c>
      <c r="C117" s="9">
        <v>200</v>
      </c>
      <c r="D117" s="11">
        <v>35</v>
      </c>
      <c r="E117" s="12">
        <f>'Общее по-сотрудникам'!E410</f>
        <v>0</v>
      </c>
      <c r="F117" s="12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9.5" customHeight="1">
      <c r="A118" s="10">
        <v>104</v>
      </c>
      <c r="B118" s="13" t="s">
        <v>122</v>
      </c>
      <c r="C118" s="9">
        <v>200</v>
      </c>
      <c r="D118" s="11">
        <v>35</v>
      </c>
      <c r="E118" s="12">
        <f>'Общее по-сотрудникам'!E411</f>
        <v>0</v>
      </c>
      <c r="F118" s="12">
        <f t="shared" si="7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9.5" customHeight="1">
      <c r="A119" s="10">
        <v>105</v>
      </c>
      <c r="B119" s="13" t="s">
        <v>123</v>
      </c>
      <c r="C119" s="9">
        <v>200</v>
      </c>
      <c r="D119" s="11">
        <v>40</v>
      </c>
      <c r="E119" s="12">
        <f>'Общее по-сотрудникам'!E412</f>
        <v>0</v>
      </c>
      <c r="F119" s="12">
        <f t="shared" si="7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9.5" customHeight="1">
      <c r="A120" s="10">
        <v>106</v>
      </c>
      <c r="B120" s="13" t="s">
        <v>124</v>
      </c>
      <c r="C120" s="9">
        <v>200</v>
      </c>
      <c r="D120" s="11">
        <v>40</v>
      </c>
      <c r="E120" s="12">
        <f>'Общее по-сотрудникам'!E413</f>
        <v>0</v>
      </c>
      <c r="F120" s="12">
        <f t="shared" si="7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9.5" customHeight="1">
      <c r="A121" s="10">
        <v>107</v>
      </c>
      <c r="B121" s="13" t="s">
        <v>125</v>
      </c>
      <c r="C121" s="9">
        <v>200</v>
      </c>
      <c r="D121" s="11">
        <v>40</v>
      </c>
      <c r="E121" s="12">
        <f>'Общее по-сотрудникам'!E414</f>
        <v>0</v>
      </c>
      <c r="F121" s="12">
        <f t="shared" si="7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9.5" customHeight="1">
      <c r="A122" s="10">
        <v>108</v>
      </c>
      <c r="B122" s="13" t="s">
        <v>126</v>
      </c>
      <c r="C122" s="9">
        <v>1000</v>
      </c>
      <c r="D122" s="11">
        <v>170</v>
      </c>
      <c r="E122" s="12">
        <f>'Общее по-сотрудникам'!E415</f>
        <v>0</v>
      </c>
      <c r="F122" s="12">
        <f t="shared" si="7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9.5" customHeight="1">
      <c r="A123" s="10">
        <v>109</v>
      </c>
      <c r="B123" s="13" t="s">
        <v>127</v>
      </c>
      <c r="C123" s="9">
        <v>1000</v>
      </c>
      <c r="D123" s="11">
        <v>170</v>
      </c>
      <c r="E123" s="12">
        <f>'Общее по-сотрудникам'!E416</f>
        <v>0</v>
      </c>
      <c r="F123" s="12">
        <f t="shared" si="7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9.5" customHeight="1">
      <c r="A124" s="10">
        <v>110</v>
      </c>
      <c r="B124" s="13" t="s">
        <v>128</v>
      </c>
      <c r="C124" s="9">
        <v>1000</v>
      </c>
      <c r="D124" s="11">
        <v>170</v>
      </c>
      <c r="E124" s="12">
        <f>'Общее по-сотрудникам'!E417</f>
        <v>0</v>
      </c>
      <c r="F124" s="12">
        <f t="shared" si="7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9.5" customHeight="1">
      <c r="A125" s="10">
        <v>111</v>
      </c>
      <c r="B125" s="13" t="s">
        <v>129</v>
      </c>
      <c r="C125" s="9">
        <v>1000</v>
      </c>
      <c r="D125" s="11">
        <v>170</v>
      </c>
      <c r="E125" s="12">
        <f>'Общее по-сотрудникам'!E418</f>
        <v>0</v>
      </c>
      <c r="F125" s="12">
        <f t="shared" si="7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6" ht="15.75">
      <c r="A126" s="6" t="s">
        <v>130</v>
      </c>
      <c r="B126" s="7"/>
      <c r="C126" s="6"/>
      <c r="D126" s="6"/>
      <c r="E126" s="55"/>
      <c r="F126" s="6"/>
    </row>
    <row r="127" spans="1:35" ht="19.5" customHeight="1">
      <c r="A127" s="10">
        <v>112</v>
      </c>
      <c r="B127" s="13" t="s">
        <v>131</v>
      </c>
      <c r="C127" s="9">
        <v>1000</v>
      </c>
      <c r="D127" s="11">
        <v>120</v>
      </c>
      <c r="E127" s="12">
        <f>'Общее по-сотрудникам'!E420</f>
        <v>0</v>
      </c>
      <c r="F127" s="12">
        <f aca="true" t="shared" si="8" ref="F127:F132">D127*E127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9.5" customHeight="1">
      <c r="A128" s="10">
        <v>113</v>
      </c>
      <c r="B128" s="13" t="s">
        <v>132</v>
      </c>
      <c r="C128" s="9">
        <v>450</v>
      </c>
      <c r="D128" s="11">
        <v>90</v>
      </c>
      <c r="E128" s="12">
        <f>'Общее по-сотрудникам'!E421</f>
        <v>0</v>
      </c>
      <c r="F128" s="12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9.5" customHeight="1">
      <c r="A129" s="10">
        <v>114</v>
      </c>
      <c r="B129" s="13" t="s">
        <v>133</v>
      </c>
      <c r="C129" s="9">
        <v>290</v>
      </c>
      <c r="D129" s="11">
        <v>80</v>
      </c>
      <c r="E129" s="12">
        <f>'Общее по-сотрудникам'!E422</f>
        <v>0</v>
      </c>
      <c r="F129" s="12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9.5" customHeight="1">
      <c r="A130" s="10">
        <v>115</v>
      </c>
      <c r="B130" s="13" t="s">
        <v>134</v>
      </c>
      <c r="C130" s="9">
        <v>290</v>
      </c>
      <c r="D130" s="11">
        <v>80</v>
      </c>
      <c r="E130" s="12">
        <f>'Общее по-сотрудникам'!E423</f>
        <v>0</v>
      </c>
      <c r="F130" s="12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9.5" customHeight="1">
      <c r="A131" s="10">
        <v>116</v>
      </c>
      <c r="B131" s="13" t="s">
        <v>135</v>
      </c>
      <c r="C131" s="9">
        <v>290</v>
      </c>
      <c r="D131" s="11">
        <v>70</v>
      </c>
      <c r="E131" s="12">
        <f>'Общее по-сотрудникам'!E424</f>
        <v>0</v>
      </c>
      <c r="F131" s="12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9.5" customHeight="1">
      <c r="A132" s="10">
        <v>117</v>
      </c>
      <c r="B132" s="13" t="s">
        <v>136</v>
      </c>
      <c r="C132" s="9">
        <v>100</v>
      </c>
      <c r="D132" s="11">
        <v>60</v>
      </c>
      <c r="E132" s="12">
        <f>'Общее по-сотрудникам'!E425</f>
        <v>0</v>
      </c>
      <c r="F132" s="12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6" ht="15.75">
      <c r="A133" s="6" t="s">
        <v>137</v>
      </c>
      <c r="B133" s="7"/>
      <c r="C133" s="6"/>
      <c r="D133" s="6"/>
      <c r="E133" s="55"/>
      <c r="F133" s="6"/>
    </row>
    <row r="134" spans="1:35" ht="19.5" customHeight="1">
      <c r="A134" s="10">
        <v>118</v>
      </c>
      <c r="B134" s="13" t="s">
        <v>138</v>
      </c>
      <c r="C134" s="9">
        <v>100</v>
      </c>
      <c r="D134" s="11">
        <v>120</v>
      </c>
      <c r="E134" s="12">
        <f>'Общее по-сотрудникам'!E427</f>
        <v>0</v>
      </c>
      <c r="F134" s="12">
        <f aca="true" t="shared" si="9" ref="F134:F139">D134*E134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9.5" customHeight="1">
      <c r="A135" s="10">
        <v>119</v>
      </c>
      <c r="B135" s="13" t="s">
        <v>139</v>
      </c>
      <c r="C135" s="9">
        <v>100</v>
      </c>
      <c r="D135" s="11">
        <v>100</v>
      </c>
      <c r="E135" s="12">
        <f>'Общее по-сотрудникам'!E428</f>
        <v>0</v>
      </c>
      <c r="F135" s="12">
        <f t="shared" si="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9.5" customHeight="1">
      <c r="A136" s="10">
        <v>120</v>
      </c>
      <c r="B136" s="13" t="s">
        <v>140</v>
      </c>
      <c r="C136" s="9">
        <v>55</v>
      </c>
      <c r="D136" s="11">
        <v>40</v>
      </c>
      <c r="E136" s="12">
        <f>'Общее по-сотрудникам'!E429</f>
        <v>0</v>
      </c>
      <c r="F136" s="12">
        <f t="shared" si="9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9.5" customHeight="1">
      <c r="A137" s="10">
        <v>121</v>
      </c>
      <c r="B137" s="13" t="s">
        <v>141</v>
      </c>
      <c r="C137" s="9">
        <v>50</v>
      </c>
      <c r="D137" s="11">
        <v>40</v>
      </c>
      <c r="E137" s="12">
        <f>'Общее по-сотрудникам'!E430</f>
        <v>0</v>
      </c>
      <c r="F137" s="12">
        <f t="shared" si="9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9.5" customHeight="1">
      <c r="A138" s="10">
        <v>122</v>
      </c>
      <c r="B138" s="13" t="s">
        <v>142</v>
      </c>
      <c r="C138" s="9">
        <v>50</v>
      </c>
      <c r="D138" s="11">
        <v>40</v>
      </c>
      <c r="E138" s="12">
        <f>'Общее по-сотрудникам'!E431</f>
        <v>0</v>
      </c>
      <c r="F138" s="12">
        <f t="shared" si="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9.5" customHeight="1">
      <c r="A139" s="10">
        <v>123</v>
      </c>
      <c r="B139" s="13" t="s">
        <v>143</v>
      </c>
      <c r="C139" s="9">
        <v>55</v>
      </c>
      <c r="D139" s="11">
        <v>40</v>
      </c>
      <c r="E139" s="12">
        <f>'Общее по-сотрудникам'!E432</f>
        <v>0</v>
      </c>
      <c r="F139" s="12">
        <f t="shared" si="9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6" ht="15.75">
      <c r="A140" s="6" t="s">
        <v>144</v>
      </c>
      <c r="B140" s="7"/>
      <c r="C140" s="6"/>
      <c r="D140" s="6"/>
      <c r="E140" s="55"/>
      <c r="F140" s="6"/>
    </row>
    <row r="141" spans="1:35" ht="19.5" customHeight="1">
      <c r="A141" s="10">
        <v>124</v>
      </c>
      <c r="B141" s="13" t="s">
        <v>146</v>
      </c>
      <c r="C141" s="9" t="s">
        <v>145</v>
      </c>
      <c r="D141" s="11">
        <v>120</v>
      </c>
      <c r="E141" s="12">
        <f>'Общее по-сотрудникам'!E434</f>
        <v>0</v>
      </c>
      <c r="F141" s="12">
        <f>D141*E141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9.5" customHeight="1">
      <c r="A142" s="10">
        <v>125</v>
      </c>
      <c r="B142" s="13" t="s">
        <v>147</v>
      </c>
      <c r="C142" s="9" t="s">
        <v>145</v>
      </c>
      <c r="D142" s="11">
        <v>120</v>
      </c>
      <c r="E142" s="12">
        <f>'Общее по-сотрудникам'!E435</f>
        <v>0</v>
      </c>
      <c r="F142" s="12">
        <f>D142*E142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9.5" customHeight="1">
      <c r="A143" s="10">
        <v>126</v>
      </c>
      <c r="B143" s="13" t="s">
        <v>148</v>
      </c>
      <c r="C143" s="9" t="s">
        <v>145</v>
      </c>
      <c r="D143" s="11">
        <v>120</v>
      </c>
      <c r="E143" s="12">
        <f>'Общее по-сотрудникам'!E436</f>
        <v>0</v>
      </c>
      <c r="F143" s="12">
        <f>D143*E143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9.5" customHeight="1">
      <c r="A144" s="10">
        <v>127</v>
      </c>
      <c r="B144" s="13" t="s">
        <v>149</v>
      </c>
      <c r="C144" s="9" t="s">
        <v>145</v>
      </c>
      <c r="D144" s="11">
        <v>30</v>
      </c>
      <c r="E144" s="12">
        <f>'Общее по-сотрудникам'!E437</f>
        <v>0</v>
      </c>
      <c r="F144" s="12">
        <f>D144*E144</f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1" ht="15.75">
      <c r="A145" s="1"/>
      <c r="B145" s="14"/>
      <c r="C145" s="1"/>
      <c r="D145" s="1"/>
      <c r="E145" s="15" t="s">
        <v>150</v>
      </c>
      <c r="F145" s="15">
        <f>SUM(F1:F144)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7" ht="15.75">
      <c r="A147" s="16" t="s">
        <v>151</v>
      </c>
    </row>
    <row r="148" ht="15.75">
      <c r="A148" s="16" t="s">
        <v>351</v>
      </c>
    </row>
    <row r="149" ht="15.75">
      <c r="A149" s="16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9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9.25" customHeight="1">
      <c r="A4" s="10">
        <v>1</v>
      </c>
      <c r="B4" s="8" t="s">
        <v>258</v>
      </c>
      <c r="C4" s="9">
        <v>770</v>
      </c>
      <c r="D4" s="11">
        <v>200</v>
      </c>
      <c r="E4" s="12">
        <f>'Общее по-сотрудникам'!E443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259</v>
      </c>
      <c r="C5" s="9">
        <v>770</v>
      </c>
      <c r="D5" s="11">
        <v>245</v>
      </c>
      <c r="E5" s="12">
        <f>'Общее по-сотрудникам'!E444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4</v>
      </c>
      <c r="B7" s="13" t="s">
        <v>260</v>
      </c>
      <c r="C7" s="9">
        <v>150</v>
      </c>
      <c r="D7" s="11">
        <v>80</v>
      </c>
      <c r="E7" s="12">
        <f>'Общее по-сотрудникам'!E446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5</v>
      </c>
      <c r="B8" s="13" t="s">
        <v>261</v>
      </c>
      <c r="C8" s="9">
        <v>150</v>
      </c>
      <c r="D8" s="11">
        <v>80</v>
      </c>
      <c r="E8" s="12">
        <f>'Общее по-сотрудникам'!E447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6</v>
      </c>
      <c r="B9" s="13" t="s">
        <v>262</v>
      </c>
      <c r="C9" s="9">
        <v>350</v>
      </c>
      <c r="D9" s="11">
        <v>50</v>
      </c>
      <c r="E9" s="12">
        <f>'Общее по-сотрудникам'!E448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7</v>
      </c>
      <c r="B10" s="13" t="s">
        <v>263</v>
      </c>
      <c r="C10" s="9">
        <v>350</v>
      </c>
      <c r="D10" s="11">
        <v>55</v>
      </c>
      <c r="E10" s="12">
        <f>'Общее по-сотрудникам'!E449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8</v>
      </c>
      <c r="B11" s="13" t="s">
        <v>264</v>
      </c>
      <c r="C11" s="9">
        <v>350</v>
      </c>
      <c r="D11" s="11">
        <v>55</v>
      </c>
      <c r="E11" s="12">
        <f>'Общее по-сотрудникам'!E450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9</v>
      </c>
      <c r="B12" s="13" t="s">
        <v>265</v>
      </c>
      <c r="C12" s="9">
        <v>350</v>
      </c>
      <c r="D12" s="11">
        <v>55</v>
      </c>
      <c r="E12" s="12">
        <f>'Общее по-сотрудникам'!E451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10</v>
      </c>
      <c r="B13" s="13" t="s">
        <v>266</v>
      </c>
      <c r="C13" s="9">
        <v>150</v>
      </c>
      <c r="D13" s="11">
        <v>65</v>
      </c>
      <c r="E13" s="12">
        <f>'Общее по-сотрудникам'!E452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11</v>
      </c>
      <c r="B14" s="13" t="s">
        <v>267</v>
      </c>
      <c r="C14" s="9">
        <v>160</v>
      </c>
      <c r="D14" s="11">
        <v>90</v>
      </c>
      <c r="E14" s="12">
        <f>'Общее по-сотрудникам'!E453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12</v>
      </c>
      <c r="B15" s="13" t="s">
        <v>268</v>
      </c>
      <c r="C15" s="9">
        <v>175</v>
      </c>
      <c r="D15" s="11">
        <v>75</v>
      </c>
      <c r="E15" s="12">
        <f>'Общее по-сотрудникам'!E454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13</v>
      </c>
      <c r="B16" s="13" t="s">
        <v>269</v>
      </c>
      <c r="C16" s="9">
        <v>175</v>
      </c>
      <c r="D16" s="11">
        <v>90</v>
      </c>
      <c r="E16" s="12">
        <f>'Общее по-сотрудникам'!E455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14</v>
      </c>
      <c r="B18" s="13" t="s">
        <v>22</v>
      </c>
      <c r="C18" s="9">
        <v>170</v>
      </c>
      <c r="D18" s="11">
        <v>90</v>
      </c>
      <c r="E18" s="12">
        <f>'Общее по-сотрудникам'!E457</f>
        <v>0</v>
      </c>
      <c r="F18" s="12">
        <f aca="true" t="shared" si="1" ref="F18:F29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15</v>
      </c>
      <c r="B19" s="13" t="s">
        <v>23</v>
      </c>
      <c r="C19" s="9">
        <v>170</v>
      </c>
      <c r="D19" s="11">
        <v>90</v>
      </c>
      <c r="E19" s="12">
        <f>'Общее по-сотрудникам'!E458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16</v>
      </c>
      <c r="B20" s="13" t="s">
        <v>24</v>
      </c>
      <c r="C20" s="9">
        <v>170</v>
      </c>
      <c r="D20" s="11">
        <v>90</v>
      </c>
      <c r="E20" s="12">
        <f>'Общее по-сотрудникам'!E459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17</v>
      </c>
      <c r="B21" s="13" t="s">
        <v>25</v>
      </c>
      <c r="C21" s="9">
        <v>170</v>
      </c>
      <c r="D21" s="11">
        <v>95</v>
      </c>
      <c r="E21" s="12">
        <f>'Общее по-сотрудникам'!E460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18</v>
      </c>
      <c r="B22" s="13" t="s">
        <v>26</v>
      </c>
      <c r="C22" s="9">
        <v>170</v>
      </c>
      <c r="D22" s="11">
        <v>95</v>
      </c>
      <c r="E22" s="12">
        <f>'Общее по-сотрудникам'!E461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19</v>
      </c>
      <c r="B23" s="13" t="s">
        <v>27</v>
      </c>
      <c r="C23" s="9">
        <v>170</v>
      </c>
      <c r="D23" s="11">
        <v>140</v>
      </c>
      <c r="E23" s="12">
        <f>'Общее по-сотрудникам'!E462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20</v>
      </c>
      <c r="B24" s="13" t="s">
        <v>28</v>
      </c>
      <c r="C24" s="9">
        <v>170</v>
      </c>
      <c r="D24" s="11">
        <v>90</v>
      </c>
      <c r="E24" s="12">
        <f>'Общее по-сотрудникам'!E463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21</v>
      </c>
      <c r="B25" s="13" t="s">
        <v>29</v>
      </c>
      <c r="C25" s="9">
        <v>110</v>
      </c>
      <c r="D25" s="11">
        <v>95</v>
      </c>
      <c r="E25" s="12">
        <f>'Общее по-сотрудникам'!E464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22</v>
      </c>
      <c r="B26" s="13" t="s">
        <v>30</v>
      </c>
      <c r="C26" s="9">
        <v>135</v>
      </c>
      <c r="D26" s="11">
        <v>95</v>
      </c>
      <c r="E26" s="12">
        <f>'Общее по-сотрудникам'!E465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23</v>
      </c>
      <c r="B27" s="13" t="s">
        <v>31</v>
      </c>
      <c r="C27" s="9">
        <v>135</v>
      </c>
      <c r="D27" s="11">
        <v>95</v>
      </c>
      <c r="E27" s="12">
        <f>'Общее по-сотрудникам'!E466</f>
        <v>0</v>
      </c>
      <c r="F27" s="12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24</v>
      </c>
      <c r="B28" s="13" t="s">
        <v>32</v>
      </c>
      <c r="C28" s="9">
        <v>150</v>
      </c>
      <c r="D28" s="11">
        <v>95</v>
      </c>
      <c r="E28" s="12">
        <f>'Общее по-сотрудникам'!E467</f>
        <v>0</v>
      </c>
      <c r="F28" s="12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25</v>
      </c>
      <c r="B29" s="13" t="s">
        <v>33</v>
      </c>
      <c r="C29" s="9">
        <v>150</v>
      </c>
      <c r="D29" s="11">
        <v>95</v>
      </c>
      <c r="E29" s="12">
        <f>'Общее по-сотрудникам'!E468</f>
        <v>0</v>
      </c>
      <c r="F29" s="12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" ht="15.75">
      <c r="A30" s="6" t="s">
        <v>34</v>
      </c>
      <c r="B30" s="7"/>
      <c r="C30" s="6"/>
      <c r="D30" s="6"/>
      <c r="E30" s="55"/>
      <c r="F30" s="6"/>
    </row>
    <row r="31" spans="1:35" ht="19.5" customHeight="1">
      <c r="A31" s="10">
        <v>26</v>
      </c>
      <c r="B31" s="13" t="s">
        <v>166</v>
      </c>
      <c r="C31" s="9">
        <v>120</v>
      </c>
      <c r="D31" s="11">
        <v>60</v>
      </c>
      <c r="E31" s="12">
        <f>'Общее по-сотрудникам'!E470</f>
        <v>0</v>
      </c>
      <c r="F31" s="12">
        <f aca="true" t="shared" si="2" ref="F31:F41"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27</v>
      </c>
      <c r="B32" s="13" t="s">
        <v>270</v>
      </c>
      <c r="C32" s="9">
        <v>100</v>
      </c>
      <c r="D32" s="11">
        <v>60</v>
      </c>
      <c r="E32" s="12">
        <f>'Общее по-сотрудникам'!E471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28</v>
      </c>
      <c r="B33" s="13" t="s">
        <v>36</v>
      </c>
      <c r="C33" s="9">
        <v>100</v>
      </c>
      <c r="D33" s="11">
        <v>150</v>
      </c>
      <c r="E33" s="12">
        <f>'Общее по-сотрудникам'!E472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29</v>
      </c>
      <c r="B34" s="13" t="s">
        <v>271</v>
      </c>
      <c r="C34" s="9">
        <v>200</v>
      </c>
      <c r="D34" s="11">
        <v>105</v>
      </c>
      <c r="E34" s="12">
        <f>'Общее по-сотрудникам'!E473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30</v>
      </c>
      <c r="B35" s="13" t="s">
        <v>272</v>
      </c>
      <c r="C35" s="9">
        <v>200</v>
      </c>
      <c r="D35" s="11">
        <v>105</v>
      </c>
      <c r="E35" s="12">
        <f>'Общее по-сотрудникам'!E474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31</v>
      </c>
      <c r="B36" s="13" t="s">
        <v>273</v>
      </c>
      <c r="C36" s="9">
        <v>120</v>
      </c>
      <c r="D36" s="11">
        <v>65</v>
      </c>
      <c r="E36" s="12">
        <f>'Общее по-сотрудникам'!E475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32</v>
      </c>
      <c r="B37" s="13" t="s">
        <v>274</v>
      </c>
      <c r="C37" s="9">
        <v>120</v>
      </c>
      <c r="D37" s="11">
        <v>60</v>
      </c>
      <c r="E37" s="12">
        <f>'Общее по-сотрудникам'!E476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33</v>
      </c>
      <c r="B38" s="13" t="s">
        <v>275</v>
      </c>
      <c r="C38" s="9">
        <v>120</v>
      </c>
      <c r="D38" s="11">
        <v>60</v>
      </c>
      <c r="E38" s="12">
        <f>'Общее по-сотрудникам'!E477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34</v>
      </c>
      <c r="B39" s="13" t="s">
        <v>276</v>
      </c>
      <c r="C39" s="9">
        <v>120</v>
      </c>
      <c r="D39" s="11">
        <v>55</v>
      </c>
      <c r="E39" s="12">
        <f>'Общее по-сотрудникам'!E478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35</v>
      </c>
      <c r="B40" s="13" t="s">
        <v>277</v>
      </c>
      <c r="C40" s="9">
        <v>120</v>
      </c>
      <c r="D40" s="11">
        <v>55</v>
      </c>
      <c r="E40" s="12">
        <f>'Общее по-сотрудникам'!E479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36</v>
      </c>
      <c r="B41" s="13" t="s">
        <v>278</v>
      </c>
      <c r="C41" s="9">
        <v>120</v>
      </c>
      <c r="D41" s="11">
        <v>55</v>
      </c>
      <c r="E41" s="12">
        <f>'Общее по-сотрудникам'!E480</f>
        <v>0</v>
      </c>
      <c r="F41" s="12">
        <f t="shared" si="2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37</v>
      </c>
      <c r="B43" s="13" t="s">
        <v>279</v>
      </c>
      <c r="C43" s="9">
        <v>350</v>
      </c>
      <c r="D43" s="11">
        <v>60</v>
      </c>
      <c r="E43" s="12">
        <f>'Общее по-сотрудникам'!E482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38</v>
      </c>
      <c r="B44" s="13" t="s">
        <v>280</v>
      </c>
      <c r="C44" s="9">
        <v>350</v>
      </c>
      <c r="D44" s="11">
        <v>65</v>
      </c>
      <c r="E44" s="12">
        <f>'Общее по-сотрудникам'!E483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39</v>
      </c>
      <c r="B45" s="13" t="s">
        <v>281</v>
      </c>
      <c r="C45" s="9">
        <v>350</v>
      </c>
      <c r="D45" s="11">
        <v>50</v>
      </c>
      <c r="E45" s="12">
        <f>'Общее по-сотрудникам'!E484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40</v>
      </c>
      <c r="B46" s="13" t="s">
        <v>282</v>
      </c>
      <c r="C46" s="9">
        <v>350</v>
      </c>
      <c r="D46" s="11">
        <v>120</v>
      </c>
      <c r="E46" s="12">
        <f>'Общее по-сотрудникам'!E485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41</v>
      </c>
      <c r="B48" s="13" t="s">
        <v>283</v>
      </c>
      <c r="C48" s="9">
        <v>150</v>
      </c>
      <c r="D48" s="11">
        <v>130</v>
      </c>
      <c r="E48" s="12">
        <f>'Общее по-сотрудникам'!E487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42</v>
      </c>
      <c r="B49" s="13" t="s">
        <v>284</v>
      </c>
      <c r="C49" s="9">
        <v>100</v>
      </c>
      <c r="D49" s="11">
        <v>125</v>
      </c>
      <c r="E49" s="12">
        <f>'Общее по-сотрудникам'!E488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43</v>
      </c>
      <c r="B50" s="13" t="s">
        <v>285</v>
      </c>
      <c r="C50" s="9">
        <v>100</v>
      </c>
      <c r="D50" s="11">
        <v>135</v>
      </c>
      <c r="E50" s="12">
        <f>'Общее по-сотрудникам'!E489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44</v>
      </c>
      <c r="B51" s="13" t="s">
        <v>286</v>
      </c>
      <c r="C51" s="9">
        <v>275</v>
      </c>
      <c r="D51" s="11">
        <v>160</v>
      </c>
      <c r="E51" s="12">
        <f>'Общее по-сотрудникам'!E490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45</v>
      </c>
      <c r="B52" s="13" t="s">
        <v>243</v>
      </c>
      <c r="C52" s="9">
        <v>100</v>
      </c>
      <c r="D52" s="11">
        <v>125</v>
      </c>
      <c r="E52" s="12">
        <f>'Общее по-сотрудникам'!E491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46</v>
      </c>
      <c r="B53" s="13" t="s">
        <v>287</v>
      </c>
      <c r="C53" s="9">
        <v>120</v>
      </c>
      <c r="D53" s="11">
        <v>130</v>
      </c>
      <c r="E53" s="12">
        <f>'Общее по-сотрудникам'!E492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47</v>
      </c>
      <c r="B54" s="13" t="s">
        <v>288</v>
      </c>
      <c r="C54" s="9">
        <v>120</v>
      </c>
      <c r="D54" s="11">
        <v>135</v>
      </c>
      <c r="E54" s="12">
        <f>'Общее по-сотрудникам'!E493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48</v>
      </c>
      <c r="B55" s="13" t="s">
        <v>289</v>
      </c>
      <c r="C55" s="9">
        <v>100</v>
      </c>
      <c r="D55" s="11">
        <v>135</v>
      </c>
      <c r="E55" s="12">
        <f>'Общее по-сотрудникам'!E494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49</v>
      </c>
      <c r="B56" s="13" t="s">
        <v>290</v>
      </c>
      <c r="C56" s="9">
        <v>150</v>
      </c>
      <c r="D56" s="11">
        <v>135</v>
      </c>
      <c r="E56" s="12">
        <f>'Общее по-сотрудникам'!E495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50</v>
      </c>
      <c r="B57" s="13" t="s">
        <v>291</v>
      </c>
      <c r="C57" s="9">
        <v>100</v>
      </c>
      <c r="D57" s="11">
        <v>125</v>
      </c>
      <c r="E57" s="12">
        <f>'Общее по-сотрудникам'!E496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62</v>
      </c>
      <c r="B58" s="7"/>
      <c r="C58" s="6"/>
      <c r="D58" s="6"/>
      <c r="E58" s="55"/>
      <c r="F58" s="6"/>
    </row>
    <row r="59" spans="1:35" ht="19.5" customHeight="1">
      <c r="A59" s="10">
        <v>51</v>
      </c>
      <c r="B59" s="13" t="s">
        <v>292</v>
      </c>
      <c r="C59" s="9">
        <v>180</v>
      </c>
      <c r="D59" s="11">
        <v>35</v>
      </c>
      <c r="E59" s="12">
        <f>'Общее по-сотрудникам'!E498</f>
        <v>0</v>
      </c>
      <c r="F59" s="12">
        <f aca="true" t="shared" si="4" ref="F59:F65"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52</v>
      </c>
      <c r="B60" s="13" t="s">
        <v>293</v>
      </c>
      <c r="C60" s="9">
        <v>130</v>
      </c>
      <c r="D60" s="11">
        <v>35</v>
      </c>
      <c r="E60" s="12">
        <f>'Общее по-сотрудникам'!E499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53</v>
      </c>
      <c r="B61" s="13" t="s">
        <v>294</v>
      </c>
      <c r="C61" s="9">
        <v>150</v>
      </c>
      <c r="D61" s="11">
        <v>30</v>
      </c>
      <c r="E61" s="12">
        <f>'Общее по-сотрудникам'!E500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54</v>
      </c>
      <c r="B62" s="13" t="s">
        <v>295</v>
      </c>
      <c r="C62" s="9">
        <v>170</v>
      </c>
      <c r="D62" s="11">
        <v>30</v>
      </c>
      <c r="E62" s="12">
        <f>'Общее по-сотрудникам'!E501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55</v>
      </c>
      <c r="B63" s="13" t="s">
        <v>296</v>
      </c>
      <c r="C63" s="9">
        <v>120</v>
      </c>
      <c r="D63" s="11">
        <v>50</v>
      </c>
      <c r="E63" s="12">
        <f>'Общее по-сотрудникам'!E502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56</v>
      </c>
      <c r="B64" s="13" t="s">
        <v>297</v>
      </c>
      <c r="C64" s="9">
        <v>120</v>
      </c>
      <c r="D64" s="11">
        <v>50</v>
      </c>
      <c r="E64" s="12">
        <f>'Общее по-сотрудникам'!E503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57</v>
      </c>
      <c r="B65" s="13" t="s">
        <v>69</v>
      </c>
      <c r="C65" s="9">
        <v>150</v>
      </c>
      <c r="D65" s="11">
        <v>35</v>
      </c>
      <c r="E65" s="12">
        <f>'Общее по-сотрудникам'!E504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6" ht="15.75">
      <c r="A66" s="6" t="s">
        <v>70</v>
      </c>
      <c r="B66" s="7"/>
      <c r="C66" s="6"/>
      <c r="D66" s="6"/>
      <c r="E66" s="55"/>
      <c r="F66" s="6"/>
    </row>
    <row r="67" spans="1:35" ht="19.5" customHeight="1">
      <c r="A67" s="10">
        <v>58</v>
      </c>
      <c r="B67" s="13" t="s">
        <v>298</v>
      </c>
      <c r="C67" s="9">
        <v>280</v>
      </c>
      <c r="D67" s="11">
        <v>260</v>
      </c>
      <c r="E67" s="12">
        <f>'Общее по-сотрудникам'!E506</f>
        <v>0</v>
      </c>
      <c r="F67" s="12">
        <f>D67*E67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59</v>
      </c>
      <c r="B68" s="13" t="s">
        <v>299</v>
      </c>
      <c r="C68" s="9">
        <v>290</v>
      </c>
      <c r="D68" s="11">
        <v>260</v>
      </c>
      <c r="E68" s="12">
        <f>'Общее по-сотрудникам'!E507</f>
        <v>0</v>
      </c>
      <c r="F68" s="12">
        <f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60</v>
      </c>
      <c r="B69" s="13" t="s">
        <v>300</v>
      </c>
      <c r="C69" s="9">
        <v>250</v>
      </c>
      <c r="D69" s="11">
        <v>250</v>
      </c>
      <c r="E69" s="12">
        <f>'Общее по-сотрудникам'!E508</f>
        <v>0</v>
      </c>
      <c r="F69" s="12">
        <f>D69*E69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" ht="15.75">
      <c r="A70" s="6" t="s">
        <v>74</v>
      </c>
      <c r="B70" s="7"/>
      <c r="C70" s="6"/>
      <c r="D70" s="6"/>
      <c r="E70" s="55"/>
      <c r="F70" s="6"/>
    </row>
    <row r="71" spans="1:35" ht="19.5" customHeight="1">
      <c r="A71" s="10">
        <v>61</v>
      </c>
      <c r="B71" s="13" t="s">
        <v>301</v>
      </c>
      <c r="C71" s="9">
        <v>200</v>
      </c>
      <c r="D71" s="11">
        <v>100</v>
      </c>
      <c r="E71" s="12">
        <f>'Общее по-сотрудникам'!E510</f>
        <v>0</v>
      </c>
      <c r="F71" s="12">
        <f>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62</v>
      </c>
      <c r="B72" s="13" t="s">
        <v>302</v>
      </c>
      <c r="C72" s="9">
        <v>250</v>
      </c>
      <c r="D72" s="11">
        <v>100</v>
      </c>
      <c r="E72" s="12">
        <f>'Общее по-сотрудникам'!E511</f>
        <v>0</v>
      </c>
      <c r="F72" s="12">
        <f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63</v>
      </c>
      <c r="B73" s="13" t="s">
        <v>303</v>
      </c>
      <c r="C73" s="9">
        <v>250</v>
      </c>
      <c r="D73" s="11">
        <v>100</v>
      </c>
      <c r="E73" s="12">
        <f>'Общее по-сотрудникам'!E512</f>
        <v>0</v>
      </c>
      <c r="F73" s="12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" ht="15.75">
      <c r="A74" s="6" t="s">
        <v>78</v>
      </c>
      <c r="B74" s="7"/>
      <c r="C74" s="6"/>
      <c r="D74" s="6"/>
      <c r="E74" s="55"/>
      <c r="F74" s="6"/>
    </row>
    <row r="75" spans="1:35" ht="19.5" customHeight="1">
      <c r="A75" s="10">
        <v>64</v>
      </c>
      <c r="B75" s="13" t="s">
        <v>79</v>
      </c>
      <c r="C75" s="9">
        <v>100</v>
      </c>
      <c r="D75" s="11">
        <v>120</v>
      </c>
      <c r="E75" s="12">
        <f>'Общее по-сотрудникам'!E514</f>
        <v>0</v>
      </c>
      <c r="F75" s="12">
        <f aca="true" t="shared" si="5" ref="F75:F92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65</v>
      </c>
      <c r="B76" s="13" t="s">
        <v>80</v>
      </c>
      <c r="C76" s="9">
        <v>100</v>
      </c>
      <c r="D76" s="11">
        <v>120</v>
      </c>
      <c r="E76" s="12">
        <f>'Общее по-сотрудникам'!E515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66</v>
      </c>
      <c r="B77" s="13" t="s">
        <v>81</v>
      </c>
      <c r="C77" s="9">
        <v>100</v>
      </c>
      <c r="D77" s="11">
        <v>120</v>
      </c>
      <c r="E77" s="12">
        <f>'Общее по-сотрудникам'!E516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67</v>
      </c>
      <c r="B78" s="13" t="s">
        <v>82</v>
      </c>
      <c r="C78" s="9">
        <v>135</v>
      </c>
      <c r="D78" s="11">
        <v>150</v>
      </c>
      <c r="E78" s="12">
        <f>'Общее по-сотрудникам'!E517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68</v>
      </c>
      <c r="B79" s="13" t="s">
        <v>83</v>
      </c>
      <c r="C79" s="9">
        <v>140</v>
      </c>
      <c r="D79" s="11">
        <v>185</v>
      </c>
      <c r="E79" s="12">
        <f>'Общее по-сотрудникам'!E518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69</v>
      </c>
      <c r="B80" s="13" t="s">
        <v>84</v>
      </c>
      <c r="C80" s="9">
        <v>120</v>
      </c>
      <c r="D80" s="11">
        <v>130</v>
      </c>
      <c r="E80" s="12">
        <f>'Общее по-сотрудникам'!E519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70</v>
      </c>
      <c r="B81" s="13" t="s">
        <v>85</v>
      </c>
      <c r="C81" s="9">
        <v>110</v>
      </c>
      <c r="D81" s="11">
        <v>170</v>
      </c>
      <c r="E81" s="12">
        <f>'Общее по-сотрудникам'!E520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71</v>
      </c>
      <c r="B82" s="13" t="s">
        <v>86</v>
      </c>
      <c r="C82" s="9">
        <v>110</v>
      </c>
      <c r="D82" s="11">
        <v>130</v>
      </c>
      <c r="E82" s="12">
        <f>'Общее по-сотрудникам'!E521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72</v>
      </c>
      <c r="B83" s="13" t="s">
        <v>204</v>
      </c>
      <c r="C83" s="9">
        <v>100</v>
      </c>
      <c r="D83" s="11">
        <v>45</v>
      </c>
      <c r="E83" s="12">
        <f>'Общее по-сотрудникам'!E522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73</v>
      </c>
      <c r="B84" s="13" t="s">
        <v>256</v>
      </c>
      <c r="C84" s="9">
        <v>100</v>
      </c>
      <c r="D84" s="11">
        <v>35</v>
      </c>
      <c r="E84" s="12">
        <f>'Общее по-сотрудникам'!E523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74</v>
      </c>
      <c r="B85" s="13" t="s">
        <v>205</v>
      </c>
      <c r="C85" s="9">
        <v>100</v>
      </c>
      <c r="D85" s="11">
        <v>35</v>
      </c>
      <c r="E85" s="12">
        <f>'Общее по-сотрудникам'!E524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75</v>
      </c>
      <c r="B86" s="13" t="s">
        <v>90</v>
      </c>
      <c r="C86" s="9">
        <v>120</v>
      </c>
      <c r="D86" s="11">
        <v>75</v>
      </c>
      <c r="E86" s="12">
        <f>'Общее по-сотрудникам'!E525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76</v>
      </c>
      <c r="B87" s="13" t="s">
        <v>91</v>
      </c>
      <c r="C87" s="9">
        <v>80</v>
      </c>
      <c r="D87" s="11">
        <v>40</v>
      </c>
      <c r="E87" s="12">
        <f>'Общее по-сотрудникам'!E526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77</v>
      </c>
      <c r="B88" s="13" t="s">
        <v>92</v>
      </c>
      <c r="C88" s="9">
        <v>80</v>
      </c>
      <c r="D88" s="11">
        <v>30</v>
      </c>
      <c r="E88" s="12">
        <f>'Общее по-сотрудникам'!E527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78</v>
      </c>
      <c r="B89" s="13" t="s">
        <v>93</v>
      </c>
      <c r="C89" s="9">
        <v>100</v>
      </c>
      <c r="D89" s="11">
        <v>35</v>
      </c>
      <c r="E89" s="12">
        <f>'Общее по-сотрудникам'!E528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79</v>
      </c>
      <c r="B90" s="13" t="s">
        <v>94</v>
      </c>
      <c r="C90" s="9">
        <v>100</v>
      </c>
      <c r="D90" s="11">
        <v>35</v>
      </c>
      <c r="E90" s="12">
        <f>'Общее по-сотрудникам'!E529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80</v>
      </c>
      <c r="B91" s="13" t="s">
        <v>95</v>
      </c>
      <c r="C91" s="9">
        <v>100</v>
      </c>
      <c r="D91" s="11">
        <v>35</v>
      </c>
      <c r="E91" s="12">
        <f>'Общее по-сотрудникам'!E530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81</v>
      </c>
      <c r="B92" s="13" t="s">
        <v>96</v>
      </c>
      <c r="C92" s="9">
        <v>100</v>
      </c>
      <c r="D92" s="11">
        <v>35</v>
      </c>
      <c r="E92" s="12">
        <f>'Общее по-сотрудникам'!E531</f>
        <v>0</v>
      </c>
      <c r="F92" s="12">
        <f t="shared" si="5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6" ht="15.75">
      <c r="A93" s="6" t="s">
        <v>97</v>
      </c>
      <c r="B93" s="7"/>
      <c r="C93" s="6"/>
      <c r="D93" s="6"/>
      <c r="E93" s="55"/>
      <c r="F93" s="6"/>
    </row>
    <row r="94" spans="1:35" ht="19.5" customHeight="1">
      <c r="A94" s="10">
        <v>82</v>
      </c>
      <c r="B94" s="13" t="s">
        <v>98</v>
      </c>
      <c r="C94" s="9">
        <v>30</v>
      </c>
      <c r="D94" s="11">
        <v>3</v>
      </c>
      <c r="E94" s="12">
        <f>'Общее по-сотрудникам'!E533</f>
        <v>0</v>
      </c>
      <c r="F94" s="12">
        <f>D94*E94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83</v>
      </c>
      <c r="B95" s="13" t="s">
        <v>99</v>
      </c>
      <c r="C95" s="9">
        <v>25</v>
      </c>
      <c r="D95" s="11">
        <v>2</v>
      </c>
      <c r="E95" s="12">
        <f>'Общее по-сотрудникам'!E534</f>
        <v>0</v>
      </c>
      <c r="F95" s="12">
        <f>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6" ht="15.75">
      <c r="A96" s="6" t="s">
        <v>100</v>
      </c>
      <c r="B96" s="7"/>
      <c r="C96" s="6"/>
      <c r="D96" s="6"/>
      <c r="E96" s="55"/>
      <c r="F96" s="6"/>
    </row>
    <row r="97" spans="1:35" ht="19.5" customHeight="1">
      <c r="A97" s="10">
        <v>84</v>
      </c>
      <c r="B97" s="13" t="s">
        <v>101</v>
      </c>
      <c r="C97" s="9">
        <v>25</v>
      </c>
      <c r="D97" s="11">
        <v>15</v>
      </c>
      <c r="E97" s="12">
        <f>'Общее по-сотрудникам'!E536</f>
        <v>0</v>
      </c>
      <c r="F97" s="12">
        <f aca="true" t="shared" si="6" ref="F97:F105">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85</v>
      </c>
      <c r="B98" s="13" t="s">
        <v>102</v>
      </c>
      <c r="C98" s="9">
        <v>25</v>
      </c>
      <c r="D98" s="11">
        <v>15</v>
      </c>
      <c r="E98" s="12">
        <f>'Общее по-сотрудникам'!E537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86</v>
      </c>
      <c r="B99" s="13" t="s">
        <v>103</v>
      </c>
      <c r="C99" s="9">
        <v>25</v>
      </c>
      <c r="D99" s="11">
        <v>15</v>
      </c>
      <c r="E99" s="12">
        <f>'Общее по-сотрудникам'!E538</f>
        <v>0</v>
      </c>
      <c r="F99" s="12">
        <f t="shared" si="6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87</v>
      </c>
      <c r="B100" s="13" t="s">
        <v>104</v>
      </c>
      <c r="C100" s="9">
        <v>25</v>
      </c>
      <c r="D100" s="11">
        <v>15</v>
      </c>
      <c r="E100" s="12">
        <f>'Общее по-сотрудникам'!E539</f>
        <v>0</v>
      </c>
      <c r="F100" s="12">
        <f t="shared" si="6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88</v>
      </c>
      <c r="B101" s="13" t="s">
        <v>105</v>
      </c>
      <c r="C101" s="9">
        <v>45</v>
      </c>
      <c r="D101" s="11">
        <v>20</v>
      </c>
      <c r="E101" s="12">
        <f>'Общее по-сотрудникам'!E540</f>
        <v>0</v>
      </c>
      <c r="F101" s="12">
        <f t="shared" si="6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89</v>
      </c>
      <c r="B102" s="13" t="s">
        <v>106</v>
      </c>
      <c r="C102" s="9">
        <v>10</v>
      </c>
      <c r="D102" s="11">
        <v>15</v>
      </c>
      <c r="E102" s="12">
        <f>'Общее по-сотрудникам'!E541</f>
        <v>0</v>
      </c>
      <c r="F102" s="12">
        <f t="shared" si="6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90</v>
      </c>
      <c r="B103" s="13" t="s">
        <v>107</v>
      </c>
      <c r="C103" s="9">
        <v>12</v>
      </c>
      <c r="D103" s="11">
        <v>15</v>
      </c>
      <c r="E103" s="12">
        <f>'Общее по-сотрудникам'!E542</f>
        <v>0</v>
      </c>
      <c r="F103" s="12">
        <f t="shared" si="6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91</v>
      </c>
      <c r="B104" s="13" t="s">
        <v>108</v>
      </c>
      <c r="C104" s="9">
        <v>50</v>
      </c>
      <c r="D104" s="11">
        <v>10</v>
      </c>
      <c r="E104" s="12">
        <f>'Общее по-сотрудникам'!E543</f>
        <v>0</v>
      </c>
      <c r="F104" s="12">
        <f t="shared" si="6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92</v>
      </c>
      <c r="B105" s="13" t="s">
        <v>109</v>
      </c>
      <c r="C105" s="9">
        <v>30</v>
      </c>
      <c r="D105" s="11">
        <v>15</v>
      </c>
      <c r="E105" s="12">
        <f>'Общее по-сотрудникам'!E544</f>
        <v>0</v>
      </c>
      <c r="F105" s="12">
        <f t="shared" si="6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93</v>
      </c>
      <c r="B107" s="13" t="s">
        <v>111</v>
      </c>
      <c r="C107" s="9">
        <v>500</v>
      </c>
      <c r="D107" s="11">
        <v>35</v>
      </c>
      <c r="E107" s="12">
        <f>'Общее по-сотрудникам'!E546</f>
        <v>0</v>
      </c>
      <c r="F107" s="12">
        <f aca="true" t="shared" si="7" ref="F107:F125"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94</v>
      </c>
      <c r="B108" s="13" t="s">
        <v>112</v>
      </c>
      <c r="C108" s="9">
        <v>500</v>
      </c>
      <c r="D108" s="11">
        <v>35</v>
      </c>
      <c r="E108" s="12">
        <f>'Общее по-сотрудникам'!E547</f>
        <v>0</v>
      </c>
      <c r="F108" s="12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95</v>
      </c>
      <c r="B109" s="13" t="s">
        <v>113</v>
      </c>
      <c r="C109" s="9">
        <v>500</v>
      </c>
      <c r="D109" s="11">
        <v>30</v>
      </c>
      <c r="E109" s="12">
        <f>'Общее по-сотрудникам'!E548</f>
        <v>0</v>
      </c>
      <c r="F109" s="12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96</v>
      </c>
      <c r="B110" s="13" t="s">
        <v>114</v>
      </c>
      <c r="C110" s="9">
        <v>500</v>
      </c>
      <c r="D110" s="11">
        <v>65</v>
      </c>
      <c r="E110" s="12">
        <f>'Общее по-сотрудникам'!E549</f>
        <v>0</v>
      </c>
      <c r="F110" s="12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9.5" customHeight="1">
      <c r="A111" s="10">
        <v>97</v>
      </c>
      <c r="B111" s="13" t="s">
        <v>115</v>
      </c>
      <c r="C111" s="9">
        <v>500</v>
      </c>
      <c r="D111" s="11">
        <v>65</v>
      </c>
      <c r="E111" s="12">
        <f>'Общее по-сотрудникам'!E550</f>
        <v>0</v>
      </c>
      <c r="F111" s="12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9.5" customHeight="1">
      <c r="A112" s="10">
        <v>98</v>
      </c>
      <c r="B112" s="13" t="s">
        <v>116</v>
      </c>
      <c r="C112" s="9">
        <v>500</v>
      </c>
      <c r="D112" s="11">
        <v>65</v>
      </c>
      <c r="E112" s="12">
        <f>'Общее по-сотрудникам'!E551</f>
        <v>0</v>
      </c>
      <c r="F112" s="12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99</v>
      </c>
      <c r="B113" s="13" t="s">
        <v>117</v>
      </c>
      <c r="C113" s="9">
        <v>500</v>
      </c>
      <c r="D113" s="11">
        <v>75</v>
      </c>
      <c r="E113" s="12">
        <f>'Общее по-сотрудникам'!E552</f>
        <v>0</v>
      </c>
      <c r="F113" s="12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100</v>
      </c>
      <c r="B114" s="13" t="s">
        <v>118</v>
      </c>
      <c r="C114" s="9">
        <v>500</v>
      </c>
      <c r="D114" s="11">
        <v>55</v>
      </c>
      <c r="E114" s="12">
        <f>'Общее по-сотрудникам'!E553</f>
        <v>0</v>
      </c>
      <c r="F114" s="12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101</v>
      </c>
      <c r="B115" s="13" t="s">
        <v>119</v>
      </c>
      <c r="C115" s="9">
        <v>500</v>
      </c>
      <c r="D115" s="11">
        <v>55</v>
      </c>
      <c r="E115" s="12">
        <f>'Общее по-сотрудникам'!E554</f>
        <v>0</v>
      </c>
      <c r="F115" s="12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9.5" customHeight="1">
      <c r="A116" s="10">
        <v>102</v>
      </c>
      <c r="B116" s="13" t="s">
        <v>120</v>
      </c>
      <c r="C116" s="9">
        <v>200</v>
      </c>
      <c r="D116" s="11">
        <v>35</v>
      </c>
      <c r="E116" s="12">
        <f>'Общее по-сотрудникам'!E555</f>
        <v>0</v>
      </c>
      <c r="F116" s="12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9.5" customHeight="1">
      <c r="A117" s="10">
        <v>103</v>
      </c>
      <c r="B117" s="13" t="s">
        <v>121</v>
      </c>
      <c r="C117" s="9">
        <v>200</v>
      </c>
      <c r="D117" s="11">
        <v>35</v>
      </c>
      <c r="E117" s="12">
        <f>'Общее по-сотрудникам'!E556</f>
        <v>0</v>
      </c>
      <c r="F117" s="12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9.5" customHeight="1">
      <c r="A118" s="10">
        <v>104</v>
      </c>
      <c r="B118" s="13" t="s">
        <v>122</v>
      </c>
      <c r="C118" s="9">
        <v>200</v>
      </c>
      <c r="D118" s="11">
        <v>35</v>
      </c>
      <c r="E118" s="12">
        <f>'Общее по-сотрудникам'!E557</f>
        <v>0</v>
      </c>
      <c r="F118" s="12">
        <f t="shared" si="7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9.5" customHeight="1">
      <c r="A119" s="10">
        <v>105</v>
      </c>
      <c r="B119" s="13" t="s">
        <v>123</v>
      </c>
      <c r="C119" s="9">
        <v>200</v>
      </c>
      <c r="D119" s="11">
        <v>40</v>
      </c>
      <c r="E119" s="12">
        <f>'Общее по-сотрудникам'!E558</f>
        <v>0</v>
      </c>
      <c r="F119" s="12">
        <f t="shared" si="7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9.5" customHeight="1">
      <c r="A120" s="10">
        <v>106</v>
      </c>
      <c r="B120" s="13" t="s">
        <v>124</v>
      </c>
      <c r="C120" s="9">
        <v>200</v>
      </c>
      <c r="D120" s="11">
        <v>40</v>
      </c>
      <c r="E120" s="12">
        <f>'Общее по-сотрудникам'!E559</f>
        <v>0</v>
      </c>
      <c r="F120" s="12">
        <f t="shared" si="7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9.5" customHeight="1">
      <c r="A121" s="10">
        <v>107</v>
      </c>
      <c r="B121" s="13" t="s">
        <v>125</v>
      </c>
      <c r="C121" s="9">
        <v>200</v>
      </c>
      <c r="D121" s="11">
        <v>40</v>
      </c>
      <c r="E121" s="12">
        <f>'Общее по-сотрудникам'!E560</f>
        <v>0</v>
      </c>
      <c r="F121" s="12">
        <f t="shared" si="7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9.5" customHeight="1">
      <c r="A122" s="10">
        <v>108</v>
      </c>
      <c r="B122" s="13" t="s">
        <v>126</v>
      </c>
      <c r="C122" s="9">
        <v>1000</v>
      </c>
      <c r="D122" s="11">
        <v>170</v>
      </c>
      <c r="E122" s="12">
        <f>'Общее по-сотрудникам'!E561</f>
        <v>0</v>
      </c>
      <c r="F122" s="12">
        <f t="shared" si="7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9.5" customHeight="1">
      <c r="A123" s="10">
        <v>109</v>
      </c>
      <c r="B123" s="13" t="s">
        <v>127</v>
      </c>
      <c r="C123" s="9">
        <v>1000</v>
      </c>
      <c r="D123" s="11">
        <v>170</v>
      </c>
      <c r="E123" s="12">
        <f>'Общее по-сотрудникам'!E562</f>
        <v>0</v>
      </c>
      <c r="F123" s="12">
        <f t="shared" si="7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9.5" customHeight="1">
      <c r="A124" s="10">
        <v>110</v>
      </c>
      <c r="B124" s="13" t="s">
        <v>128</v>
      </c>
      <c r="C124" s="9">
        <v>1000</v>
      </c>
      <c r="D124" s="11">
        <v>170</v>
      </c>
      <c r="E124" s="12">
        <f>'Общее по-сотрудникам'!E563</f>
        <v>0</v>
      </c>
      <c r="F124" s="12">
        <f t="shared" si="7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9.5" customHeight="1">
      <c r="A125" s="10">
        <v>111</v>
      </c>
      <c r="B125" s="13" t="s">
        <v>129</v>
      </c>
      <c r="C125" s="9">
        <v>1000</v>
      </c>
      <c r="D125" s="11">
        <v>170</v>
      </c>
      <c r="E125" s="12">
        <f>'Общее по-сотрудникам'!E564</f>
        <v>0</v>
      </c>
      <c r="F125" s="12">
        <f t="shared" si="7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6" ht="15.75">
      <c r="A126" s="6" t="s">
        <v>130</v>
      </c>
      <c r="B126" s="7"/>
      <c r="C126" s="6"/>
      <c r="D126" s="6"/>
      <c r="E126" s="55"/>
      <c r="F126" s="6"/>
    </row>
    <row r="127" spans="1:35" ht="19.5" customHeight="1">
      <c r="A127" s="10">
        <v>112</v>
      </c>
      <c r="B127" s="13" t="s">
        <v>131</v>
      </c>
      <c r="C127" s="9">
        <v>1000</v>
      </c>
      <c r="D127" s="11">
        <v>120</v>
      </c>
      <c r="E127" s="12">
        <f>'Общее по-сотрудникам'!E566</f>
        <v>0</v>
      </c>
      <c r="F127" s="12">
        <f aca="true" t="shared" si="8" ref="F127:F132">D127*E127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9.5" customHeight="1">
      <c r="A128" s="10">
        <v>113</v>
      </c>
      <c r="B128" s="13" t="s">
        <v>132</v>
      </c>
      <c r="C128" s="9">
        <v>450</v>
      </c>
      <c r="D128" s="11">
        <v>90</v>
      </c>
      <c r="E128" s="12">
        <f>'Общее по-сотрудникам'!E567</f>
        <v>0</v>
      </c>
      <c r="F128" s="12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9.5" customHeight="1">
      <c r="A129" s="10">
        <v>114</v>
      </c>
      <c r="B129" s="13" t="s">
        <v>133</v>
      </c>
      <c r="C129" s="9">
        <v>290</v>
      </c>
      <c r="D129" s="11">
        <v>80</v>
      </c>
      <c r="E129" s="12">
        <f>'Общее по-сотрудникам'!E568</f>
        <v>0</v>
      </c>
      <c r="F129" s="12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9.5" customHeight="1">
      <c r="A130" s="10">
        <v>115</v>
      </c>
      <c r="B130" s="13" t="s">
        <v>134</v>
      </c>
      <c r="C130" s="9">
        <v>290</v>
      </c>
      <c r="D130" s="11">
        <v>80</v>
      </c>
      <c r="E130" s="12">
        <f>'Общее по-сотрудникам'!E569</f>
        <v>0</v>
      </c>
      <c r="F130" s="12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9.5" customHeight="1">
      <c r="A131" s="10">
        <v>116</v>
      </c>
      <c r="B131" s="13" t="s">
        <v>135</v>
      </c>
      <c r="C131" s="9">
        <v>290</v>
      </c>
      <c r="D131" s="11">
        <v>70</v>
      </c>
      <c r="E131" s="12">
        <f>'Общее по-сотрудникам'!E570</f>
        <v>0</v>
      </c>
      <c r="F131" s="12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9.5" customHeight="1">
      <c r="A132" s="10">
        <v>117</v>
      </c>
      <c r="B132" s="13" t="s">
        <v>136</v>
      </c>
      <c r="C132" s="9">
        <v>100</v>
      </c>
      <c r="D132" s="11">
        <v>60</v>
      </c>
      <c r="E132" s="12">
        <f>'Общее по-сотрудникам'!E571</f>
        <v>0</v>
      </c>
      <c r="F132" s="12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6" ht="15.75">
      <c r="A133" s="6" t="s">
        <v>137</v>
      </c>
      <c r="B133" s="7"/>
      <c r="C133" s="6"/>
      <c r="D133" s="6"/>
      <c r="E133" s="55"/>
      <c r="F133" s="6"/>
    </row>
    <row r="134" spans="1:35" ht="19.5" customHeight="1">
      <c r="A134" s="10">
        <v>118</v>
      </c>
      <c r="B134" s="13" t="s">
        <v>138</v>
      </c>
      <c r="C134" s="9">
        <v>100</v>
      </c>
      <c r="D134" s="11">
        <v>120</v>
      </c>
      <c r="E134" s="12">
        <f>'Общее по-сотрудникам'!E573</f>
        <v>0</v>
      </c>
      <c r="F134" s="12">
        <f aca="true" t="shared" si="9" ref="F134:F139">D134*E134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9.5" customHeight="1">
      <c r="A135" s="10">
        <v>119</v>
      </c>
      <c r="B135" s="13" t="s">
        <v>139</v>
      </c>
      <c r="C135" s="9">
        <v>100</v>
      </c>
      <c r="D135" s="11">
        <v>100</v>
      </c>
      <c r="E135" s="12">
        <f>'Общее по-сотрудникам'!E574</f>
        <v>0</v>
      </c>
      <c r="F135" s="12">
        <f t="shared" si="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9.5" customHeight="1">
      <c r="A136" s="10">
        <v>120</v>
      </c>
      <c r="B136" s="13" t="s">
        <v>140</v>
      </c>
      <c r="C136" s="9">
        <v>55</v>
      </c>
      <c r="D136" s="11">
        <v>40</v>
      </c>
      <c r="E136" s="12">
        <f>'Общее по-сотрудникам'!E575</f>
        <v>0</v>
      </c>
      <c r="F136" s="12">
        <f t="shared" si="9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9.5" customHeight="1">
      <c r="A137" s="10">
        <v>121</v>
      </c>
      <c r="B137" s="13" t="s">
        <v>141</v>
      </c>
      <c r="C137" s="9">
        <v>50</v>
      </c>
      <c r="D137" s="11">
        <v>40</v>
      </c>
      <c r="E137" s="12">
        <f>'Общее по-сотрудникам'!E576</f>
        <v>0</v>
      </c>
      <c r="F137" s="12">
        <f t="shared" si="9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9.5" customHeight="1">
      <c r="A138" s="10">
        <v>122</v>
      </c>
      <c r="B138" s="13" t="s">
        <v>142</v>
      </c>
      <c r="C138" s="9">
        <v>50</v>
      </c>
      <c r="D138" s="11">
        <v>40</v>
      </c>
      <c r="E138" s="12">
        <f>'Общее по-сотрудникам'!E577</f>
        <v>0</v>
      </c>
      <c r="F138" s="12">
        <f t="shared" si="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9.5" customHeight="1">
      <c r="A139" s="10">
        <v>123</v>
      </c>
      <c r="B139" s="13" t="s">
        <v>143</v>
      </c>
      <c r="C139" s="9">
        <v>55</v>
      </c>
      <c r="D139" s="11">
        <v>40</v>
      </c>
      <c r="E139" s="12">
        <f>'Общее по-сотрудникам'!E578</f>
        <v>0</v>
      </c>
      <c r="F139" s="12">
        <f t="shared" si="9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6" ht="15.75">
      <c r="A140" s="6" t="s">
        <v>144</v>
      </c>
      <c r="B140" s="7"/>
      <c r="C140" s="6"/>
      <c r="D140" s="6"/>
      <c r="E140" s="55"/>
      <c r="F140" s="6"/>
    </row>
    <row r="141" spans="1:35" ht="19.5" customHeight="1">
      <c r="A141" s="10">
        <v>124</v>
      </c>
      <c r="B141" s="13" t="s">
        <v>146</v>
      </c>
      <c r="C141" s="9" t="s">
        <v>145</v>
      </c>
      <c r="D141" s="11">
        <v>120</v>
      </c>
      <c r="E141" s="12">
        <f>'Общее по-сотрудникам'!E580</f>
        <v>0</v>
      </c>
      <c r="F141" s="12">
        <f>D141*E141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9.5" customHeight="1">
      <c r="A142" s="10">
        <v>125</v>
      </c>
      <c r="B142" s="13" t="s">
        <v>147</v>
      </c>
      <c r="C142" s="9" t="s">
        <v>145</v>
      </c>
      <c r="D142" s="11">
        <v>120</v>
      </c>
      <c r="E142" s="12">
        <f>'Общее по-сотрудникам'!E581</f>
        <v>0</v>
      </c>
      <c r="F142" s="12">
        <f>D142*E142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9.5" customHeight="1">
      <c r="A143" s="10">
        <v>126</v>
      </c>
      <c r="B143" s="13" t="s">
        <v>148</v>
      </c>
      <c r="C143" s="9" t="s">
        <v>145</v>
      </c>
      <c r="D143" s="11">
        <v>120</v>
      </c>
      <c r="E143" s="12">
        <f>'Общее по-сотрудникам'!E582</f>
        <v>0</v>
      </c>
      <c r="F143" s="12">
        <f>D143*E143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9.5" customHeight="1">
      <c r="A144" s="10">
        <v>127</v>
      </c>
      <c r="B144" s="13" t="s">
        <v>149</v>
      </c>
      <c r="C144" s="9" t="s">
        <v>145</v>
      </c>
      <c r="D144" s="11">
        <v>30</v>
      </c>
      <c r="E144" s="12">
        <f>'Общее по-сотрудникам'!E583</f>
        <v>0</v>
      </c>
      <c r="F144" s="12">
        <f>D144*E144</f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1" ht="15.75">
      <c r="A145" s="1"/>
      <c r="B145" s="14"/>
      <c r="C145" s="1"/>
      <c r="D145" s="1"/>
      <c r="E145" s="15" t="s">
        <v>150</v>
      </c>
      <c r="F145" s="15">
        <f>SUM(F1:F144)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7" ht="15.75">
      <c r="A147" s="16" t="s">
        <v>151</v>
      </c>
    </row>
    <row r="148" ht="15.75">
      <c r="A148" s="16" t="s">
        <v>351</v>
      </c>
    </row>
    <row r="149" ht="15.75">
      <c r="A149" s="16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9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304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9.25" customHeight="1">
      <c r="A4" s="10">
        <v>1</v>
      </c>
      <c r="B4" s="8" t="s">
        <v>305</v>
      </c>
      <c r="C4" s="9">
        <v>770</v>
      </c>
      <c r="D4" s="11">
        <v>200</v>
      </c>
      <c r="E4" s="12">
        <f>'Общее по-сотрудникам'!E589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306</v>
      </c>
      <c r="C5" s="9">
        <v>770</v>
      </c>
      <c r="D5" s="11">
        <v>245</v>
      </c>
      <c r="E5" s="12">
        <f>'Общее по-сотрудникам'!E590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4</v>
      </c>
      <c r="B7" s="13" t="s">
        <v>307</v>
      </c>
      <c r="C7" s="9">
        <v>150</v>
      </c>
      <c r="D7" s="11">
        <v>80</v>
      </c>
      <c r="E7" s="12">
        <f>'Общее по-сотрудникам'!E592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5</v>
      </c>
      <c r="B8" s="13" t="s">
        <v>308</v>
      </c>
      <c r="C8" s="9">
        <v>150</v>
      </c>
      <c r="D8" s="11">
        <v>80</v>
      </c>
      <c r="E8" s="12">
        <f>'Общее по-сотрудникам'!E593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6</v>
      </c>
      <c r="B9" s="13" t="s">
        <v>309</v>
      </c>
      <c r="C9" s="9">
        <v>350</v>
      </c>
      <c r="D9" s="11">
        <v>50</v>
      </c>
      <c r="E9" s="12">
        <f>'Общее по-сотрудникам'!E594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7</v>
      </c>
      <c r="B10" s="13" t="s">
        <v>310</v>
      </c>
      <c r="C10" s="9">
        <v>350</v>
      </c>
      <c r="D10" s="11">
        <v>50</v>
      </c>
      <c r="E10" s="12">
        <f>'Общее по-сотрудникам'!E595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8</v>
      </c>
      <c r="B11" s="13" t="s">
        <v>311</v>
      </c>
      <c r="C11" s="9">
        <v>350</v>
      </c>
      <c r="D11" s="11">
        <v>50</v>
      </c>
      <c r="E11" s="12">
        <f>'Общее по-сотрудникам'!E596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9</v>
      </c>
      <c r="B12" s="13" t="s">
        <v>312</v>
      </c>
      <c r="C12" s="9">
        <v>350</v>
      </c>
      <c r="D12" s="11">
        <v>50</v>
      </c>
      <c r="E12" s="12">
        <f>'Общее по-сотрудникам'!E597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10</v>
      </c>
      <c r="B13" s="13" t="s">
        <v>313</v>
      </c>
      <c r="C13" s="9">
        <v>200</v>
      </c>
      <c r="D13" s="11">
        <v>75</v>
      </c>
      <c r="E13" s="12">
        <f>'Общее по-сотрудникам'!E598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11</v>
      </c>
      <c r="B14" s="13" t="s">
        <v>314</v>
      </c>
      <c r="C14" s="9">
        <v>250</v>
      </c>
      <c r="D14" s="11">
        <v>85</v>
      </c>
      <c r="E14" s="12">
        <f>'Общее по-сотрудникам'!E599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12</v>
      </c>
      <c r="B15" s="13" t="s">
        <v>315</v>
      </c>
      <c r="C15" s="9">
        <v>250</v>
      </c>
      <c r="D15" s="11">
        <v>85</v>
      </c>
      <c r="E15" s="12">
        <f>'Общее по-сотрудникам'!E600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13</v>
      </c>
      <c r="B16" s="13" t="s">
        <v>316</v>
      </c>
      <c r="C16" s="9">
        <v>250</v>
      </c>
      <c r="D16" s="11">
        <v>85</v>
      </c>
      <c r="E16" s="12">
        <f>'Общее по-сотрудникам'!E601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14</v>
      </c>
      <c r="B18" s="13" t="s">
        <v>22</v>
      </c>
      <c r="C18" s="9">
        <v>170</v>
      </c>
      <c r="D18" s="11">
        <v>90</v>
      </c>
      <c r="E18" s="12">
        <f>'Общее по-сотрудникам'!E603</f>
        <v>0</v>
      </c>
      <c r="F18" s="12">
        <f aca="true" t="shared" si="1" ref="F18:F29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15</v>
      </c>
      <c r="B19" s="13" t="s">
        <v>23</v>
      </c>
      <c r="C19" s="9">
        <v>170</v>
      </c>
      <c r="D19" s="11">
        <v>90</v>
      </c>
      <c r="E19" s="12">
        <f>'Общее по-сотрудникам'!E604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16</v>
      </c>
      <c r="B20" s="13" t="s">
        <v>24</v>
      </c>
      <c r="C20" s="9">
        <v>170</v>
      </c>
      <c r="D20" s="11">
        <v>90</v>
      </c>
      <c r="E20" s="12">
        <f>'Общее по-сотрудникам'!E605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17</v>
      </c>
      <c r="B21" s="13" t="s">
        <v>25</v>
      </c>
      <c r="C21" s="9">
        <v>170</v>
      </c>
      <c r="D21" s="11">
        <v>95</v>
      </c>
      <c r="E21" s="12">
        <f>'Общее по-сотрудникам'!E606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18</v>
      </c>
      <c r="B22" s="13" t="s">
        <v>26</v>
      </c>
      <c r="C22" s="9">
        <v>170</v>
      </c>
      <c r="D22" s="11">
        <v>95</v>
      </c>
      <c r="E22" s="12">
        <f>'Общее по-сотрудникам'!E607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19</v>
      </c>
      <c r="B23" s="13" t="s">
        <v>27</v>
      </c>
      <c r="C23" s="9">
        <v>170</v>
      </c>
      <c r="D23" s="11">
        <v>140</v>
      </c>
      <c r="E23" s="12">
        <f>'Общее по-сотрудникам'!E608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20</v>
      </c>
      <c r="B24" s="13" t="s">
        <v>28</v>
      </c>
      <c r="C24" s="9">
        <v>170</v>
      </c>
      <c r="D24" s="11">
        <v>90</v>
      </c>
      <c r="E24" s="12">
        <f>'Общее по-сотрудникам'!E609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21</v>
      </c>
      <c r="B25" s="13" t="s">
        <v>29</v>
      </c>
      <c r="C25" s="9">
        <v>110</v>
      </c>
      <c r="D25" s="11">
        <v>95</v>
      </c>
      <c r="E25" s="12">
        <f>'Общее по-сотрудникам'!E610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22</v>
      </c>
      <c r="B26" s="13" t="s">
        <v>30</v>
      </c>
      <c r="C26" s="9">
        <v>135</v>
      </c>
      <c r="D26" s="11">
        <v>95</v>
      </c>
      <c r="E26" s="12">
        <f>'Общее по-сотрудникам'!E611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23</v>
      </c>
      <c r="B27" s="13" t="s">
        <v>31</v>
      </c>
      <c r="C27" s="9">
        <v>135</v>
      </c>
      <c r="D27" s="11">
        <v>95</v>
      </c>
      <c r="E27" s="12">
        <f>'Общее по-сотрудникам'!E612</f>
        <v>0</v>
      </c>
      <c r="F27" s="12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24</v>
      </c>
      <c r="B28" s="13" t="s">
        <v>32</v>
      </c>
      <c r="C28" s="9">
        <v>150</v>
      </c>
      <c r="D28" s="11">
        <v>95</v>
      </c>
      <c r="E28" s="12">
        <f>'Общее по-сотрудникам'!E613</f>
        <v>0</v>
      </c>
      <c r="F28" s="12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25</v>
      </c>
      <c r="B29" s="13" t="s">
        <v>33</v>
      </c>
      <c r="C29" s="9">
        <v>150</v>
      </c>
      <c r="D29" s="11">
        <v>95</v>
      </c>
      <c r="E29" s="12">
        <f>'Общее по-сотрудникам'!E614</f>
        <v>0</v>
      </c>
      <c r="F29" s="12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" ht="15.75">
      <c r="A30" s="6" t="s">
        <v>34</v>
      </c>
      <c r="B30" s="7"/>
      <c r="C30" s="6"/>
      <c r="D30" s="6"/>
      <c r="E30" s="55"/>
      <c r="F30" s="6"/>
    </row>
    <row r="31" spans="1:35" ht="19.5" customHeight="1">
      <c r="A31" s="10">
        <v>26</v>
      </c>
      <c r="B31" s="13" t="s">
        <v>317</v>
      </c>
      <c r="C31" s="9">
        <v>120</v>
      </c>
      <c r="D31" s="11">
        <v>60</v>
      </c>
      <c r="E31" s="12">
        <f>'Общее по-сотрудникам'!E616</f>
        <v>0</v>
      </c>
      <c r="F31" s="12">
        <f aca="true" t="shared" si="2" ref="F31:F41"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27</v>
      </c>
      <c r="B32" s="13" t="s">
        <v>167</v>
      </c>
      <c r="C32" s="9">
        <v>100</v>
      </c>
      <c r="D32" s="11">
        <v>85</v>
      </c>
      <c r="E32" s="12">
        <f>'Общее по-сотрудникам'!E617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28</v>
      </c>
      <c r="B33" s="13" t="s">
        <v>318</v>
      </c>
      <c r="C33" s="9">
        <v>100</v>
      </c>
      <c r="D33" s="11">
        <v>70</v>
      </c>
      <c r="E33" s="12">
        <f>'Общее по-сотрудникам'!E618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29</v>
      </c>
      <c r="B34" s="13" t="s">
        <v>319</v>
      </c>
      <c r="C34" s="9">
        <v>200</v>
      </c>
      <c r="D34" s="11">
        <v>105</v>
      </c>
      <c r="E34" s="12">
        <f>'Общее по-сотрудникам'!E619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30</v>
      </c>
      <c r="B35" s="13" t="s">
        <v>320</v>
      </c>
      <c r="C35" s="9">
        <v>180</v>
      </c>
      <c r="D35" s="11">
        <v>105</v>
      </c>
      <c r="E35" s="12">
        <f>'Общее по-сотрудникам'!E620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31</v>
      </c>
      <c r="B36" s="13" t="s">
        <v>321</v>
      </c>
      <c r="C36" s="9">
        <v>140</v>
      </c>
      <c r="D36" s="11">
        <v>170</v>
      </c>
      <c r="E36" s="12">
        <f>'Общее по-сотрудникам'!E621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32</v>
      </c>
      <c r="B37" s="13" t="s">
        <v>322</v>
      </c>
      <c r="C37" s="9">
        <v>120</v>
      </c>
      <c r="D37" s="11">
        <v>60</v>
      </c>
      <c r="E37" s="12">
        <f>'Общее по-сотрудникам'!E622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33</v>
      </c>
      <c r="B38" s="13" t="s">
        <v>323</v>
      </c>
      <c r="C38" s="9">
        <v>120</v>
      </c>
      <c r="D38" s="11">
        <v>60</v>
      </c>
      <c r="E38" s="12">
        <f>'Общее по-сотрудникам'!E623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34</v>
      </c>
      <c r="B39" s="13" t="s">
        <v>324</v>
      </c>
      <c r="C39" s="9">
        <v>120</v>
      </c>
      <c r="D39" s="11">
        <v>55</v>
      </c>
      <c r="E39" s="12">
        <f>'Общее по-сотрудникам'!E624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35</v>
      </c>
      <c r="B40" s="13" t="s">
        <v>325</v>
      </c>
      <c r="C40" s="9">
        <v>120</v>
      </c>
      <c r="D40" s="11">
        <v>55</v>
      </c>
      <c r="E40" s="12">
        <f>'Общее по-сотрудникам'!E625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36</v>
      </c>
      <c r="B41" s="13" t="s">
        <v>326</v>
      </c>
      <c r="C41" s="9">
        <v>120</v>
      </c>
      <c r="D41" s="11">
        <v>55</v>
      </c>
      <c r="E41" s="12">
        <f>'Общее по-сотрудникам'!E626</f>
        <v>0</v>
      </c>
      <c r="F41" s="12">
        <f t="shared" si="2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37</v>
      </c>
      <c r="B43" s="13" t="s">
        <v>327</v>
      </c>
      <c r="C43" s="9">
        <v>350</v>
      </c>
      <c r="D43" s="11">
        <v>60</v>
      </c>
      <c r="E43" s="12">
        <f>'Общее по-сотрудникам'!E628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38</v>
      </c>
      <c r="B44" s="13" t="s">
        <v>328</v>
      </c>
      <c r="C44" s="9">
        <v>350</v>
      </c>
      <c r="D44" s="11">
        <v>50</v>
      </c>
      <c r="E44" s="12">
        <f>'Общее по-сотрудникам'!E629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39</v>
      </c>
      <c r="B45" s="13" t="s">
        <v>329</v>
      </c>
      <c r="C45" s="9">
        <v>350</v>
      </c>
      <c r="D45" s="11">
        <v>55</v>
      </c>
      <c r="E45" s="12">
        <f>'Общее по-сотрудникам'!E630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40</v>
      </c>
      <c r="B46" s="13" t="s">
        <v>330</v>
      </c>
      <c r="C46" s="9">
        <v>350</v>
      </c>
      <c r="D46" s="11">
        <v>120</v>
      </c>
      <c r="E46" s="12">
        <f>'Общее по-сотрудникам'!E631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41</v>
      </c>
      <c r="B48" s="13" t="s">
        <v>331</v>
      </c>
      <c r="C48" s="9">
        <v>100</v>
      </c>
      <c r="D48" s="11">
        <v>125</v>
      </c>
      <c r="E48" s="12">
        <f>'Общее по-сотрудникам'!E633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42</v>
      </c>
      <c r="B49" s="13" t="s">
        <v>332</v>
      </c>
      <c r="C49" s="9">
        <v>120</v>
      </c>
      <c r="D49" s="11">
        <v>125</v>
      </c>
      <c r="E49" s="12">
        <f>'Общее по-сотрудникам'!E634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43</v>
      </c>
      <c r="B50" s="13" t="s">
        <v>183</v>
      </c>
      <c r="C50" s="9">
        <v>100</v>
      </c>
      <c r="D50" s="11">
        <v>135</v>
      </c>
      <c r="E50" s="12">
        <f>'Общее по-сотрудникам'!E635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44</v>
      </c>
      <c r="B51" s="13" t="s">
        <v>333</v>
      </c>
      <c r="C51" s="9">
        <v>250</v>
      </c>
      <c r="D51" s="11">
        <v>160</v>
      </c>
      <c r="E51" s="12">
        <f>'Общее по-сотрудникам'!E636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45</v>
      </c>
      <c r="B52" s="13" t="s">
        <v>334</v>
      </c>
      <c r="C52" s="9">
        <v>100</v>
      </c>
      <c r="D52" s="11">
        <v>135</v>
      </c>
      <c r="E52" s="12">
        <f>'Общее по-сотрудникам'!E637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46</v>
      </c>
      <c r="B53" s="13" t="s">
        <v>335</v>
      </c>
      <c r="C53" s="9">
        <v>100</v>
      </c>
      <c r="D53" s="11">
        <v>130</v>
      </c>
      <c r="E53" s="12">
        <f>'Общее по-сотрудникам'!E638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47</v>
      </c>
      <c r="B54" s="13" t="s">
        <v>336</v>
      </c>
      <c r="C54" s="9">
        <v>100</v>
      </c>
      <c r="D54" s="11">
        <v>125</v>
      </c>
      <c r="E54" s="12">
        <f>'Общее по-сотрудникам'!E639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48</v>
      </c>
      <c r="B55" s="13" t="s">
        <v>337</v>
      </c>
      <c r="C55" s="9">
        <v>100</v>
      </c>
      <c r="D55" s="11">
        <v>125</v>
      </c>
      <c r="E55" s="12">
        <f>'Общее по-сотрудникам'!E640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49</v>
      </c>
      <c r="B56" s="13" t="s">
        <v>338</v>
      </c>
      <c r="C56" s="9">
        <v>150</v>
      </c>
      <c r="D56" s="11">
        <v>130</v>
      </c>
      <c r="E56" s="12">
        <f>'Общее по-сотрудникам'!E641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50</v>
      </c>
      <c r="B57" s="13" t="s">
        <v>339</v>
      </c>
      <c r="C57" s="9">
        <v>150</v>
      </c>
      <c r="D57" s="11">
        <v>125</v>
      </c>
      <c r="E57" s="12">
        <f>'Общее по-сотрудникам'!E642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62</v>
      </c>
      <c r="B58" s="7"/>
      <c r="C58" s="6"/>
      <c r="D58" s="6"/>
      <c r="E58" s="55"/>
      <c r="F58" s="6"/>
    </row>
    <row r="59" spans="1:35" ht="19.5" customHeight="1">
      <c r="A59" s="10">
        <v>51</v>
      </c>
      <c r="B59" s="13" t="s">
        <v>340</v>
      </c>
      <c r="C59" s="9">
        <v>180</v>
      </c>
      <c r="D59" s="11">
        <v>35</v>
      </c>
      <c r="E59" s="12">
        <f>'Общее по-сотрудникам'!E644</f>
        <v>0</v>
      </c>
      <c r="F59" s="12">
        <f aca="true" t="shared" si="4" ref="F59:F65"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52</v>
      </c>
      <c r="B60" s="13" t="s">
        <v>341</v>
      </c>
      <c r="C60" s="9">
        <v>150</v>
      </c>
      <c r="D60" s="11">
        <v>35</v>
      </c>
      <c r="E60" s="12">
        <f>'Общее по-сотрудникам'!E645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53</v>
      </c>
      <c r="B61" s="13" t="s">
        <v>342</v>
      </c>
      <c r="C61" s="9">
        <v>150</v>
      </c>
      <c r="D61" s="11">
        <v>25</v>
      </c>
      <c r="E61" s="12">
        <f>'Общее по-сотрудникам'!E646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54</v>
      </c>
      <c r="B62" s="13" t="s">
        <v>343</v>
      </c>
      <c r="C62" s="9">
        <v>150</v>
      </c>
      <c r="D62" s="11">
        <v>35</v>
      </c>
      <c r="E62" s="12">
        <f>'Общее по-сотрудникам'!E647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55</v>
      </c>
      <c r="B63" s="13" t="s">
        <v>195</v>
      </c>
      <c r="C63" s="9">
        <v>100</v>
      </c>
      <c r="D63" s="11">
        <v>50</v>
      </c>
      <c r="E63" s="12">
        <f>'Общее по-сотрудникам'!E648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56</v>
      </c>
      <c r="B64" s="13" t="s">
        <v>344</v>
      </c>
      <c r="C64" s="9">
        <v>150</v>
      </c>
      <c r="D64" s="11">
        <v>50</v>
      </c>
      <c r="E64" s="12">
        <f>'Общее по-сотрудникам'!E649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57</v>
      </c>
      <c r="B65" s="13" t="s">
        <v>69</v>
      </c>
      <c r="C65" s="9">
        <v>150</v>
      </c>
      <c r="D65" s="11">
        <v>35</v>
      </c>
      <c r="E65" s="12">
        <f>'Общее по-сотрудникам'!E650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6" ht="15.75">
      <c r="A66" s="6" t="s">
        <v>70</v>
      </c>
      <c r="B66" s="7"/>
      <c r="C66" s="6"/>
      <c r="D66" s="6"/>
      <c r="E66" s="55"/>
      <c r="F66" s="6"/>
    </row>
    <row r="67" spans="1:35" ht="19.5" customHeight="1">
      <c r="A67" s="10">
        <v>58</v>
      </c>
      <c r="B67" s="13" t="s">
        <v>345</v>
      </c>
      <c r="C67" s="9">
        <v>250</v>
      </c>
      <c r="D67" s="11">
        <v>260</v>
      </c>
      <c r="E67" s="12">
        <f>'Общее по-сотрудникам'!E652</f>
        <v>0</v>
      </c>
      <c r="F67" s="12">
        <f>D67*E67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59</v>
      </c>
      <c r="B68" s="13" t="s">
        <v>346</v>
      </c>
      <c r="C68" s="9">
        <v>300</v>
      </c>
      <c r="D68" s="11">
        <v>400</v>
      </c>
      <c r="E68" s="12">
        <f>'Общее по-сотрудникам'!E653</f>
        <v>0</v>
      </c>
      <c r="F68" s="12">
        <f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60</v>
      </c>
      <c r="B69" s="13" t="s">
        <v>347</v>
      </c>
      <c r="C69" s="9">
        <v>300</v>
      </c>
      <c r="D69" s="11">
        <v>200</v>
      </c>
      <c r="E69" s="12">
        <f>'Общее по-сотрудникам'!E654</f>
        <v>0</v>
      </c>
      <c r="F69" s="12">
        <f>D69*E69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" ht="15.75">
      <c r="A70" s="6" t="s">
        <v>74</v>
      </c>
      <c r="B70" s="7"/>
      <c r="C70" s="6"/>
      <c r="D70" s="6"/>
      <c r="E70" s="55"/>
      <c r="F70" s="6"/>
    </row>
    <row r="71" spans="1:35" ht="19.5" customHeight="1">
      <c r="A71" s="10">
        <v>61</v>
      </c>
      <c r="B71" s="13" t="s">
        <v>348</v>
      </c>
      <c r="C71" s="9">
        <v>200</v>
      </c>
      <c r="D71" s="11">
        <v>100</v>
      </c>
      <c r="E71" s="12">
        <f>'Общее по-сотрудникам'!E656</f>
        <v>0</v>
      </c>
      <c r="F71" s="12">
        <f>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62</v>
      </c>
      <c r="B72" s="13" t="s">
        <v>349</v>
      </c>
      <c r="C72" s="9">
        <v>150</v>
      </c>
      <c r="D72" s="11">
        <v>100</v>
      </c>
      <c r="E72" s="12">
        <f>'Общее по-сотрудникам'!E657</f>
        <v>0</v>
      </c>
      <c r="F72" s="12">
        <f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63</v>
      </c>
      <c r="B73" s="13" t="s">
        <v>350</v>
      </c>
      <c r="C73" s="9">
        <v>220</v>
      </c>
      <c r="D73" s="11">
        <v>100</v>
      </c>
      <c r="E73" s="12">
        <f>'Общее по-сотрудникам'!E658</f>
        <v>0</v>
      </c>
      <c r="F73" s="12">
        <f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" ht="15.75">
      <c r="A74" s="6" t="s">
        <v>78</v>
      </c>
      <c r="B74" s="7"/>
      <c r="C74" s="6"/>
      <c r="D74" s="6"/>
      <c r="E74" s="55"/>
      <c r="F74" s="6"/>
    </row>
    <row r="75" spans="1:35" ht="19.5" customHeight="1">
      <c r="A75" s="10">
        <v>64</v>
      </c>
      <c r="B75" s="13" t="s">
        <v>79</v>
      </c>
      <c r="C75" s="9">
        <v>100</v>
      </c>
      <c r="D75" s="11">
        <v>120</v>
      </c>
      <c r="E75" s="12">
        <f>'Общее по-сотрудникам'!E660</f>
        <v>0</v>
      </c>
      <c r="F75" s="12">
        <f aca="true" t="shared" si="5" ref="F75:F92">D75*E75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65</v>
      </c>
      <c r="B76" s="13" t="s">
        <v>80</v>
      </c>
      <c r="C76" s="9">
        <v>100</v>
      </c>
      <c r="D76" s="11">
        <v>120</v>
      </c>
      <c r="E76" s="12">
        <f>'Общее по-сотрудникам'!E661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66</v>
      </c>
      <c r="B77" s="13" t="s">
        <v>81</v>
      </c>
      <c r="C77" s="9">
        <v>100</v>
      </c>
      <c r="D77" s="11">
        <v>120</v>
      </c>
      <c r="E77" s="12">
        <f>'Общее по-сотрудникам'!E662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67</v>
      </c>
      <c r="B78" s="13" t="s">
        <v>82</v>
      </c>
      <c r="C78" s="9">
        <v>135</v>
      </c>
      <c r="D78" s="11">
        <v>150</v>
      </c>
      <c r="E78" s="12">
        <f>'Общее по-сотрудникам'!E663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68</v>
      </c>
      <c r="B79" s="13" t="s">
        <v>83</v>
      </c>
      <c r="C79" s="9">
        <v>140</v>
      </c>
      <c r="D79" s="11">
        <v>185</v>
      </c>
      <c r="E79" s="12">
        <f>'Общее по-сотрудникам'!E664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69</v>
      </c>
      <c r="B80" s="13" t="s">
        <v>84</v>
      </c>
      <c r="C80" s="9">
        <v>120</v>
      </c>
      <c r="D80" s="11">
        <v>130</v>
      </c>
      <c r="E80" s="12">
        <f>'Общее по-сотрудникам'!E665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70</v>
      </c>
      <c r="B81" s="13" t="s">
        <v>85</v>
      </c>
      <c r="C81" s="9">
        <v>110</v>
      </c>
      <c r="D81" s="11">
        <v>170</v>
      </c>
      <c r="E81" s="12">
        <f>'Общее по-сотрудникам'!E666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71</v>
      </c>
      <c r="B82" s="13" t="s">
        <v>86</v>
      </c>
      <c r="C82" s="9">
        <v>110</v>
      </c>
      <c r="D82" s="11">
        <v>130</v>
      </c>
      <c r="E82" s="12">
        <f>'Общее по-сотрудникам'!E667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72</v>
      </c>
      <c r="B83" s="13" t="s">
        <v>89</v>
      </c>
      <c r="C83" s="9">
        <v>100</v>
      </c>
      <c r="D83" s="11">
        <v>35</v>
      </c>
      <c r="E83" s="12">
        <f>'Общее по-сотрудникам'!E668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73</v>
      </c>
      <c r="B84" s="13" t="s">
        <v>255</v>
      </c>
      <c r="C84" s="9">
        <v>100</v>
      </c>
      <c r="D84" s="11">
        <v>45</v>
      </c>
      <c r="E84" s="12">
        <f>'Общее по-сотрудникам'!E669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74</v>
      </c>
      <c r="B85" s="13" t="s">
        <v>205</v>
      </c>
      <c r="C85" s="9">
        <v>100</v>
      </c>
      <c r="D85" s="11">
        <v>35</v>
      </c>
      <c r="E85" s="12">
        <f>'Общее по-сотрудникам'!E670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75</v>
      </c>
      <c r="B86" s="13" t="s">
        <v>90</v>
      </c>
      <c r="C86" s="9">
        <v>120</v>
      </c>
      <c r="D86" s="11">
        <v>75</v>
      </c>
      <c r="E86" s="12">
        <f>'Общее по-сотрудникам'!E671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76</v>
      </c>
      <c r="B87" s="13" t="s">
        <v>91</v>
      </c>
      <c r="C87" s="9">
        <v>80</v>
      </c>
      <c r="D87" s="11">
        <v>40</v>
      </c>
      <c r="E87" s="12">
        <f>'Общее по-сотрудникам'!E672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77</v>
      </c>
      <c r="B88" s="13" t="s">
        <v>92</v>
      </c>
      <c r="C88" s="9">
        <v>80</v>
      </c>
      <c r="D88" s="11">
        <v>30</v>
      </c>
      <c r="E88" s="12">
        <f>'Общее по-сотрудникам'!E673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78</v>
      </c>
      <c r="B89" s="13" t="s">
        <v>93</v>
      </c>
      <c r="C89" s="9">
        <v>100</v>
      </c>
      <c r="D89" s="11">
        <v>35</v>
      </c>
      <c r="E89" s="12">
        <f>'Общее по-сотрудникам'!E674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79</v>
      </c>
      <c r="B90" s="13" t="s">
        <v>94</v>
      </c>
      <c r="C90" s="9">
        <v>100</v>
      </c>
      <c r="D90" s="11">
        <v>35</v>
      </c>
      <c r="E90" s="12">
        <f>'Общее по-сотрудникам'!E675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80</v>
      </c>
      <c r="B91" s="13" t="s">
        <v>95</v>
      </c>
      <c r="C91" s="9">
        <v>100</v>
      </c>
      <c r="D91" s="11">
        <v>35</v>
      </c>
      <c r="E91" s="12">
        <f>'Общее по-сотрудникам'!E676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81</v>
      </c>
      <c r="B92" s="13" t="s">
        <v>96</v>
      </c>
      <c r="C92" s="9">
        <v>100</v>
      </c>
      <c r="D92" s="11">
        <v>35</v>
      </c>
      <c r="E92" s="12">
        <f>'Общее по-сотрудникам'!E677</f>
        <v>0</v>
      </c>
      <c r="F92" s="12">
        <f t="shared" si="5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6" ht="15.75">
      <c r="A93" s="6" t="s">
        <v>97</v>
      </c>
      <c r="B93" s="7"/>
      <c r="C93" s="6"/>
      <c r="D93" s="6"/>
      <c r="E93" s="55"/>
      <c r="F93" s="6"/>
    </row>
    <row r="94" spans="1:35" ht="19.5" customHeight="1">
      <c r="A94" s="10">
        <v>82</v>
      </c>
      <c r="B94" s="13" t="s">
        <v>98</v>
      </c>
      <c r="C94" s="9">
        <v>30</v>
      </c>
      <c r="D94" s="11">
        <v>3</v>
      </c>
      <c r="E94" s="12">
        <f>'Общее по-сотрудникам'!E679</f>
        <v>0</v>
      </c>
      <c r="F94" s="12">
        <f>D94*E94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83</v>
      </c>
      <c r="B95" s="13" t="s">
        <v>99</v>
      </c>
      <c r="C95" s="9">
        <v>25</v>
      </c>
      <c r="D95" s="11">
        <v>2</v>
      </c>
      <c r="E95" s="12">
        <f>'Общее по-сотрудникам'!E680</f>
        <v>0</v>
      </c>
      <c r="F95" s="12">
        <f>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6" ht="15.75">
      <c r="A96" s="6" t="s">
        <v>100</v>
      </c>
      <c r="B96" s="7"/>
      <c r="C96" s="6"/>
      <c r="D96" s="6"/>
      <c r="E96" s="55"/>
      <c r="F96" s="6"/>
    </row>
    <row r="97" spans="1:35" ht="19.5" customHeight="1">
      <c r="A97" s="10">
        <v>84</v>
      </c>
      <c r="B97" s="13" t="s">
        <v>101</v>
      </c>
      <c r="C97" s="9">
        <v>25</v>
      </c>
      <c r="D97" s="11">
        <v>15</v>
      </c>
      <c r="E97" s="12">
        <f>'Общее по-сотрудникам'!E682</f>
        <v>0</v>
      </c>
      <c r="F97" s="12">
        <f aca="true" t="shared" si="6" ref="F97:F105">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85</v>
      </c>
      <c r="B98" s="13" t="s">
        <v>102</v>
      </c>
      <c r="C98" s="9">
        <v>25</v>
      </c>
      <c r="D98" s="11">
        <v>15</v>
      </c>
      <c r="E98" s="12">
        <f>'Общее по-сотрудникам'!E683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86</v>
      </c>
      <c r="B99" s="13" t="s">
        <v>103</v>
      </c>
      <c r="C99" s="9">
        <v>25</v>
      </c>
      <c r="D99" s="11">
        <v>15</v>
      </c>
      <c r="E99" s="12">
        <f>'Общее по-сотрудникам'!E684</f>
        <v>0</v>
      </c>
      <c r="F99" s="12">
        <f t="shared" si="6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87</v>
      </c>
      <c r="B100" s="13" t="s">
        <v>104</v>
      </c>
      <c r="C100" s="9">
        <v>25</v>
      </c>
      <c r="D100" s="11">
        <v>15</v>
      </c>
      <c r="E100" s="12">
        <f>'Общее по-сотрудникам'!E685</f>
        <v>0</v>
      </c>
      <c r="F100" s="12">
        <f t="shared" si="6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88</v>
      </c>
      <c r="B101" s="13" t="s">
        <v>105</v>
      </c>
      <c r="C101" s="9">
        <v>45</v>
      </c>
      <c r="D101" s="11">
        <v>20</v>
      </c>
      <c r="E101" s="12">
        <f>'Общее по-сотрудникам'!E686</f>
        <v>0</v>
      </c>
      <c r="F101" s="12">
        <f t="shared" si="6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89</v>
      </c>
      <c r="B102" s="13" t="s">
        <v>106</v>
      </c>
      <c r="C102" s="9">
        <v>10</v>
      </c>
      <c r="D102" s="11">
        <v>15</v>
      </c>
      <c r="E102" s="12">
        <f>'Общее по-сотрудникам'!E687</f>
        <v>0</v>
      </c>
      <c r="F102" s="12">
        <f t="shared" si="6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90</v>
      </c>
      <c r="B103" s="13" t="s">
        <v>107</v>
      </c>
      <c r="C103" s="9">
        <v>12</v>
      </c>
      <c r="D103" s="11">
        <v>15</v>
      </c>
      <c r="E103" s="12">
        <f>'Общее по-сотрудникам'!E688</f>
        <v>0</v>
      </c>
      <c r="F103" s="12">
        <f t="shared" si="6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91</v>
      </c>
      <c r="B104" s="13" t="s">
        <v>108</v>
      </c>
      <c r="C104" s="9">
        <v>50</v>
      </c>
      <c r="D104" s="11">
        <v>10</v>
      </c>
      <c r="E104" s="12">
        <f>'Общее по-сотрудникам'!E689</f>
        <v>0</v>
      </c>
      <c r="F104" s="12">
        <f t="shared" si="6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92</v>
      </c>
      <c r="B105" s="13" t="s">
        <v>109</v>
      </c>
      <c r="C105" s="9">
        <v>30</v>
      </c>
      <c r="D105" s="11">
        <v>15</v>
      </c>
      <c r="E105" s="12">
        <f>'Общее по-сотрудникам'!E690</f>
        <v>0</v>
      </c>
      <c r="F105" s="12">
        <f t="shared" si="6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93</v>
      </c>
      <c r="B107" s="13" t="s">
        <v>111</v>
      </c>
      <c r="C107" s="9">
        <v>500</v>
      </c>
      <c r="D107" s="11">
        <v>35</v>
      </c>
      <c r="E107" s="12">
        <f>'Общее по-сотрудникам'!E692</f>
        <v>0</v>
      </c>
      <c r="F107" s="12">
        <f aca="true" t="shared" si="7" ref="F107:F125"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94</v>
      </c>
      <c r="B108" s="13" t="s">
        <v>112</v>
      </c>
      <c r="C108" s="9">
        <v>500</v>
      </c>
      <c r="D108" s="11">
        <v>35</v>
      </c>
      <c r="E108" s="12">
        <f>'Общее по-сотрудникам'!E693</f>
        <v>0</v>
      </c>
      <c r="F108" s="12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95</v>
      </c>
      <c r="B109" s="13" t="s">
        <v>113</v>
      </c>
      <c r="C109" s="9">
        <v>500</v>
      </c>
      <c r="D109" s="11">
        <v>30</v>
      </c>
      <c r="E109" s="12">
        <f>'Общее по-сотрудникам'!E694</f>
        <v>0</v>
      </c>
      <c r="F109" s="12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96</v>
      </c>
      <c r="B110" s="13" t="s">
        <v>114</v>
      </c>
      <c r="C110" s="9">
        <v>500</v>
      </c>
      <c r="D110" s="11">
        <v>65</v>
      </c>
      <c r="E110" s="12">
        <f>'Общее по-сотрудникам'!E695</f>
        <v>0</v>
      </c>
      <c r="F110" s="12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9.5" customHeight="1">
      <c r="A111" s="10">
        <v>97</v>
      </c>
      <c r="B111" s="13" t="s">
        <v>115</v>
      </c>
      <c r="C111" s="9">
        <v>500</v>
      </c>
      <c r="D111" s="11">
        <v>65</v>
      </c>
      <c r="E111" s="12">
        <f>'Общее по-сотрудникам'!E696</f>
        <v>0</v>
      </c>
      <c r="F111" s="12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9.5" customHeight="1">
      <c r="A112" s="10">
        <v>98</v>
      </c>
      <c r="B112" s="13" t="s">
        <v>116</v>
      </c>
      <c r="C112" s="9">
        <v>500</v>
      </c>
      <c r="D112" s="11">
        <v>65</v>
      </c>
      <c r="E112" s="12">
        <f>'Общее по-сотрудникам'!E697</f>
        <v>0</v>
      </c>
      <c r="F112" s="12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99</v>
      </c>
      <c r="B113" s="13" t="s">
        <v>117</v>
      </c>
      <c r="C113" s="9">
        <v>500</v>
      </c>
      <c r="D113" s="11">
        <v>75</v>
      </c>
      <c r="E113" s="12">
        <f>'Общее по-сотрудникам'!E698</f>
        <v>0</v>
      </c>
      <c r="F113" s="12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100</v>
      </c>
      <c r="B114" s="13" t="s">
        <v>118</v>
      </c>
      <c r="C114" s="9">
        <v>500</v>
      </c>
      <c r="D114" s="11">
        <v>55</v>
      </c>
      <c r="E114" s="12">
        <f>'Общее по-сотрудникам'!E699</f>
        <v>0</v>
      </c>
      <c r="F114" s="12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101</v>
      </c>
      <c r="B115" s="13" t="s">
        <v>119</v>
      </c>
      <c r="C115" s="9">
        <v>500</v>
      </c>
      <c r="D115" s="11">
        <v>55</v>
      </c>
      <c r="E115" s="12">
        <f>'Общее по-сотрудникам'!E700</f>
        <v>0</v>
      </c>
      <c r="F115" s="12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9.5" customHeight="1">
      <c r="A116" s="10">
        <v>102</v>
      </c>
      <c r="B116" s="13" t="s">
        <v>120</v>
      </c>
      <c r="C116" s="9">
        <v>200</v>
      </c>
      <c r="D116" s="11">
        <v>35</v>
      </c>
      <c r="E116" s="12">
        <f>'Общее по-сотрудникам'!E701</f>
        <v>0</v>
      </c>
      <c r="F116" s="12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9.5" customHeight="1">
      <c r="A117" s="10">
        <v>103</v>
      </c>
      <c r="B117" s="13" t="s">
        <v>121</v>
      </c>
      <c r="C117" s="9">
        <v>200</v>
      </c>
      <c r="D117" s="11">
        <v>35</v>
      </c>
      <c r="E117" s="12">
        <f>'Общее по-сотрудникам'!E702</f>
        <v>0</v>
      </c>
      <c r="F117" s="12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9.5" customHeight="1">
      <c r="A118" s="10">
        <v>104</v>
      </c>
      <c r="B118" s="13" t="s">
        <v>122</v>
      </c>
      <c r="C118" s="9">
        <v>200</v>
      </c>
      <c r="D118" s="11">
        <v>35</v>
      </c>
      <c r="E118" s="12">
        <f>'Общее по-сотрудникам'!E703</f>
        <v>0</v>
      </c>
      <c r="F118" s="12">
        <f t="shared" si="7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9.5" customHeight="1">
      <c r="A119" s="10">
        <v>105</v>
      </c>
      <c r="B119" s="13" t="s">
        <v>123</v>
      </c>
      <c r="C119" s="9">
        <v>200</v>
      </c>
      <c r="D119" s="11">
        <v>40</v>
      </c>
      <c r="E119" s="12">
        <f>'Общее по-сотрудникам'!E704</f>
        <v>0</v>
      </c>
      <c r="F119" s="12">
        <f t="shared" si="7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9.5" customHeight="1">
      <c r="A120" s="10">
        <v>106</v>
      </c>
      <c r="B120" s="13" t="s">
        <v>124</v>
      </c>
      <c r="C120" s="9">
        <v>200</v>
      </c>
      <c r="D120" s="11">
        <v>40</v>
      </c>
      <c r="E120" s="12">
        <f>'Общее по-сотрудникам'!E705</f>
        <v>0</v>
      </c>
      <c r="F120" s="12">
        <f t="shared" si="7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9.5" customHeight="1">
      <c r="A121" s="10">
        <v>107</v>
      </c>
      <c r="B121" s="13" t="s">
        <v>125</v>
      </c>
      <c r="C121" s="9">
        <v>200</v>
      </c>
      <c r="D121" s="11">
        <v>40</v>
      </c>
      <c r="E121" s="12">
        <f>'Общее по-сотрудникам'!E706</f>
        <v>0</v>
      </c>
      <c r="F121" s="12">
        <f t="shared" si="7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9.5" customHeight="1">
      <c r="A122" s="10">
        <v>108</v>
      </c>
      <c r="B122" s="13" t="s">
        <v>126</v>
      </c>
      <c r="C122" s="9">
        <v>1000</v>
      </c>
      <c r="D122" s="11">
        <v>170</v>
      </c>
      <c r="E122" s="12">
        <f>'Общее по-сотрудникам'!E707</f>
        <v>0</v>
      </c>
      <c r="F122" s="12">
        <f t="shared" si="7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9.5" customHeight="1">
      <c r="A123" s="10">
        <v>109</v>
      </c>
      <c r="B123" s="13" t="s">
        <v>127</v>
      </c>
      <c r="C123" s="9">
        <v>1000</v>
      </c>
      <c r="D123" s="11">
        <v>170</v>
      </c>
      <c r="E123" s="12">
        <f>'Общее по-сотрудникам'!E708</f>
        <v>0</v>
      </c>
      <c r="F123" s="12">
        <f t="shared" si="7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9.5" customHeight="1">
      <c r="A124" s="10">
        <v>110</v>
      </c>
      <c r="B124" s="13" t="s">
        <v>128</v>
      </c>
      <c r="C124" s="9">
        <v>1000</v>
      </c>
      <c r="D124" s="11">
        <v>170</v>
      </c>
      <c r="E124" s="12">
        <f>'Общее по-сотрудникам'!E709</f>
        <v>0</v>
      </c>
      <c r="F124" s="12">
        <f t="shared" si="7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9.5" customHeight="1">
      <c r="A125" s="10">
        <v>111</v>
      </c>
      <c r="B125" s="13" t="s">
        <v>129</v>
      </c>
      <c r="C125" s="9">
        <v>1000</v>
      </c>
      <c r="D125" s="11">
        <v>170</v>
      </c>
      <c r="E125" s="12">
        <f>'Общее по-сотрудникам'!E710</f>
        <v>0</v>
      </c>
      <c r="F125" s="12">
        <f t="shared" si="7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6" ht="15.75">
      <c r="A126" s="6" t="s">
        <v>130</v>
      </c>
      <c r="B126" s="7"/>
      <c r="C126" s="6"/>
      <c r="D126" s="6"/>
      <c r="E126" s="55"/>
      <c r="F126" s="6"/>
    </row>
    <row r="127" spans="1:35" ht="19.5" customHeight="1">
      <c r="A127" s="10">
        <v>112</v>
      </c>
      <c r="B127" s="13" t="s">
        <v>131</v>
      </c>
      <c r="C127" s="9">
        <v>1000</v>
      </c>
      <c r="D127" s="11">
        <v>120</v>
      </c>
      <c r="E127" s="12">
        <f>'Общее по-сотрудникам'!E712</f>
        <v>0</v>
      </c>
      <c r="F127" s="12">
        <f aca="true" t="shared" si="8" ref="F127:F132">D127*E127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9.5" customHeight="1">
      <c r="A128" s="10">
        <v>113</v>
      </c>
      <c r="B128" s="13" t="s">
        <v>132</v>
      </c>
      <c r="C128" s="9">
        <v>450</v>
      </c>
      <c r="D128" s="11">
        <v>90</v>
      </c>
      <c r="E128" s="12">
        <f>'Общее по-сотрудникам'!E713</f>
        <v>0</v>
      </c>
      <c r="F128" s="12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9.5" customHeight="1">
      <c r="A129" s="10">
        <v>114</v>
      </c>
      <c r="B129" s="13" t="s">
        <v>133</v>
      </c>
      <c r="C129" s="9">
        <v>290</v>
      </c>
      <c r="D129" s="11">
        <v>80</v>
      </c>
      <c r="E129" s="12">
        <f>'Общее по-сотрудникам'!E714</f>
        <v>0</v>
      </c>
      <c r="F129" s="12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9.5" customHeight="1">
      <c r="A130" s="10">
        <v>115</v>
      </c>
      <c r="B130" s="13" t="s">
        <v>134</v>
      </c>
      <c r="C130" s="9">
        <v>290</v>
      </c>
      <c r="D130" s="11">
        <v>80</v>
      </c>
      <c r="E130" s="12">
        <f>'Общее по-сотрудникам'!E715</f>
        <v>0</v>
      </c>
      <c r="F130" s="12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9.5" customHeight="1">
      <c r="A131" s="10">
        <v>116</v>
      </c>
      <c r="B131" s="13" t="s">
        <v>135</v>
      </c>
      <c r="C131" s="9">
        <v>290</v>
      </c>
      <c r="D131" s="11">
        <v>70</v>
      </c>
      <c r="E131" s="12">
        <f>'Общее по-сотрудникам'!E716</f>
        <v>0</v>
      </c>
      <c r="F131" s="12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9.5" customHeight="1">
      <c r="A132" s="10">
        <v>117</v>
      </c>
      <c r="B132" s="13" t="s">
        <v>136</v>
      </c>
      <c r="C132" s="9">
        <v>100</v>
      </c>
      <c r="D132" s="11">
        <v>60</v>
      </c>
      <c r="E132" s="12">
        <f>'Общее по-сотрудникам'!E717</f>
        <v>0</v>
      </c>
      <c r="F132" s="12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6" ht="15.75">
      <c r="A133" s="6" t="s">
        <v>137</v>
      </c>
      <c r="B133" s="7"/>
      <c r="C133" s="6"/>
      <c r="D133" s="6"/>
      <c r="E133" s="55"/>
      <c r="F133" s="6"/>
    </row>
    <row r="134" spans="1:35" ht="19.5" customHeight="1">
      <c r="A134" s="10">
        <v>118</v>
      </c>
      <c r="B134" s="13" t="s">
        <v>138</v>
      </c>
      <c r="C134" s="9">
        <v>100</v>
      </c>
      <c r="D134" s="11">
        <v>120</v>
      </c>
      <c r="E134" s="12">
        <f>'Общее по-сотрудникам'!E719</f>
        <v>0</v>
      </c>
      <c r="F134" s="12">
        <f aca="true" t="shared" si="9" ref="F134:F139">D134*E134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9.5" customHeight="1">
      <c r="A135" s="10">
        <v>119</v>
      </c>
      <c r="B135" s="13" t="s">
        <v>139</v>
      </c>
      <c r="C135" s="9">
        <v>100</v>
      </c>
      <c r="D135" s="11">
        <v>100</v>
      </c>
      <c r="E135" s="12">
        <f>'Общее по-сотрудникам'!E720</f>
        <v>0</v>
      </c>
      <c r="F135" s="12">
        <f t="shared" si="9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9.5" customHeight="1">
      <c r="A136" s="10">
        <v>120</v>
      </c>
      <c r="B136" s="13" t="s">
        <v>140</v>
      </c>
      <c r="C136" s="9">
        <v>55</v>
      </c>
      <c r="D136" s="11">
        <v>40</v>
      </c>
      <c r="E136" s="12">
        <f>'Общее по-сотрудникам'!E721</f>
        <v>0</v>
      </c>
      <c r="F136" s="12">
        <f t="shared" si="9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9.5" customHeight="1">
      <c r="A137" s="10">
        <v>121</v>
      </c>
      <c r="B137" s="13" t="s">
        <v>141</v>
      </c>
      <c r="C137" s="9">
        <v>50</v>
      </c>
      <c r="D137" s="11">
        <v>40</v>
      </c>
      <c r="E137" s="12">
        <f>'Общее по-сотрудникам'!E722</f>
        <v>0</v>
      </c>
      <c r="F137" s="12">
        <f t="shared" si="9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9.5" customHeight="1">
      <c r="A138" s="10">
        <v>122</v>
      </c>
      <c r="B138" s="13" t="s">
        <v>142</v>
      </c>
      <c r="C138" s="9">
        <v>50</v>
      </c>
      <c r="D138" s="11">
        <v>40</v>
      </c>
      <c r="E138" s="12">
        <f>'Общее по-сотрудникам'!E723</f>
        <v>0</v>
      </c>
      <c r="F138" s="12">
        <f t="shared" si="9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9.5" customHeight="1">
      <c r="A139" s="10">
        <v>123</v>
      </c>
      <c r="B139" s="13" t="s">
        <v>143</v>
      </c>
      <c r="C139" s="9">
        <v>55</v>
      </c>
      <c r="D139" s="11">
        <v>40</v>
      </c>
      <c r="E139" s="12">
        <f>'Общее по-сотрудникам'!E724</f>
        <v>0</v>
      </c>
      <c r="F139" s="12">
        <f t="shared" si="9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6" ht="15.75">
      <c r="A140" s="6" t="s">
        <v>144</v>
      </c>
      <c r="B140" s="7"/>
      <c r="C140" s="6"/>
      <c r="D140" s="6"/>
      <c r="E140" s="55"/>
      <c r="F140" s="6"/>
    </row>
    <row r="141" spans="1:35" ht="19.5" customHeight="1">
      <c r="A141" s="10">
        <v>124</v>
      </c>
      <c r="B141" s="13" t="s">
        <v>146</v>
      </c>
      <c r="C141" s="9" t="s">
        <v>145</v>
      </c>
      <c r="D141" s="11">
        <v>120</v>
      </c>
      <c r="E141" s="12">
        <f>'Общее по-сотрудникам'!E726</f>
        <v>0</v>
      </c>
      <c r="F141" s="12">
        <f>D141*E141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9.5" customHeight="1">
      <c r="A142" s="10">
        <v>125</v>
      </c>
      <c r="B142" s="13" t="s">
        <v>147</v>
      </c>
      <c r="C142" s="9" t="s">
        <v>145</v>
      </c>
      <c r="D142" s="11">
        <v>120</v>
      </c>
      <c r="E142" s="12">
        <f>'Общее по-сотрудникам'!E727</f>
        <v>0</v>
      </c>
      <c r="F142" s="12">
        <f>D142*E142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9.5" customHeight="1">
      <c r="A143" s="10">
        <v>126</v>
      </c>
      <c r="B143" s="13" t="s">
        <v>148</v>
      </c>
      <c r="C143" s="9" t="s">
        <v>145</v>
      </c>
      <c r="D143" s="11">
        <v>120</v>
      </c>
      <c r="E143" s="12">
        <f>'Общее по-сотрудникам'!E728</f>
        <v>0</v>
      </c>
      <c r="F143" s="12">
        <f>D143*E143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9.5" customHeight="1">
      <c r="A144" s="10">
        <v>127</v>
      </c>
      <c r="B144" s="13" t="s">
        <v>149</v>
      </c>
      <c r="C144" s="9" t="s">
        <v>145</v>
      </c>
      <c r="D144" s="11">
        <v>30</v>
      </c>
      <c r="E144" s="12">
        <f>'Общее по-сотрудникам'!E729</f>
        <v>0</v>
      </c>
      <c r="F144" s="12">
        <f>D144*E144</f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1" ht="15.75">
      <c r="A145" s="1"/>
      <c r="B145" s="14"/>
      <c r="C145" s="1"/>
      <c r="D145" s="1"/>
      <c r="E145" s="15" t="s">
        <v>150</v>
      </c>
      <c r="F145" s="15">
        <f>SUM(F1:F144)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7" ht="15.75">
      <c r="A147" s="16" t="s">
        <v>151</v>
      </c>
    </row>
    <row r="148" ht="15.75">
      <c r="A148" s="16" t="s">
        <v>351</v>
      </c>
    </row>
    <row r="149" ht="15.75">
      <c r="A149" s="16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2020-01-22T04:43:47Z</dcterms:created>
  <dcterms:modified xsi:type="dcterms:W3CDTF">2020-01-22T05:13:32Z</dcterms:modified>
  <cp:category/>
  <cp:version/>
  <cp:contentType/>
  <cp:contentStatus/>
</cp:coreProperties>
</file>