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915" windowHeight="12090" activeTab="0"/>
  </bookViews>
  <sheets>
    <sheet name="Общее по-сотрудникам" sheetId="1" r:id="rId1"/>
    <sheet name="21.09.20 Понедельник" sheetId="2" r:id="rId2"/>
    <sheet name="22.09.20 Вторник" sheetId="3" r:id="rId3"/>
    <sheet name="23.09.20 Среда" sheetId="4" r:id="rId4"/>
    <sheet name="24.09.20 Четверг" sheetId="5" r:id="rId5"/>
    <sheet name="25.09.20 Пятница" sheetId="6" r:id="rId6"/>
  </sheets>
  <definedNames/>
  <calcPr fullCalcOnLoad="1"/>
</workbook>
</file>

<file path=xl/sharedStrings.xml><?xml version="1.0" encoding="utf-8"?>
<sst xmlns="http://schemas.openxmlformats.org/spreadsheetml/2006/main" count="1269" uniqueCount="291">
  <si>
    <t>Меню на 21.09.20 Понедельник</t>
  </si>
  <si>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</si>
  <si>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</si>
  <si>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</si>
  <si>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</si>
  <si>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</si>
  <si>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</si>
  <si>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</si>
  <si>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Комплексный обед №1 (эконом) Тефтели куриные, Макароны,  Суп Картофельный, Салат из свежей капусты</t>
  </si>
  <si>
    <t>Комплексный обед №2 Салат "Грибной", Борщ "Украинский" с мясом, Филе Хека по-домашнему, Рис карри</t>
  </si>
  <si>
    <t>ЗАВТРАКИ</t>
  </si>
  <si>
    <t>Творог натуральный с авокадо и помидором</t>
  </si>
  <si>
    <t>Творог натуральный с курагой и сметаной</t>
  </si>
  <si>
    <t>Каша молочная 4 злака 256 ккал</t>
  </si>
  <si>
    <t>Каша молочная 4 злака с вишней</t>
  </si>
  <si>
    <t>Каша молочная 4 злака с курагой</t>
  </si>
  <si>
    <t>Каша молочная 4 злака с мюсли</t>
  </si>
  <si>
    <t>Запеканка творожная   531 ккал</t>
  </si>
  <si>
    <t>Запеканка творожная  с вишневым соусом  576 ккал</t>
  </si>
  <si>
    <t>Запеканка творожная со сметаной 581 ккал</t>
  </si>
  <si>
    <t>Запеканка творожная с джемом 651 ккал</t>
  </si>
  <si>
    <t>САЛАТЫ И ХОЛОДНЫЕ ЗАКУСКИ</t>
  </si>
  <si>
    <t>Салат Фруктовый с ягодным сиропом (банан, киви, яблоко, груша, ягодный сироп)</t>
  </si>
  <si>
    <t>Сельдь по-русски (филе сельди, картофель отварной, лук репчатый, растительное масло) 219 ккал</t>
  </si>
  <si>
    <t>Салат "Обжорка с печенью" (печень свиная, зел. горошек, марин. огрурцы, лук, морковь, майонез)</t>
  </si>
  <si>
    <t>Рулетики из армянского лаваша с крабовыми палочками 271 ккал</t>
  </si>
  <si>
    <t>Салат "Грибной" (шампиньоны жареные, соленый огурец, карт., морк., майонез, яйцо) 288 ккал</t>
  </si>
  <si>
    <t>Салат "Надежда" (крабовое мясо, свежий огурец, свежая капуста, яйцо, кукуруза, майонез)</t>
  </si>
  <si>
    <t>Салат из свежей капусты с морковью, свежим огурцом и растительным маслом 180 ккал</t>
  </si>
  <si>
    <t>Салат с морковью сельдереем и изюмом с майонезом</t>
  </si>
  <si>
    <t>Салат из свежих овощей с маслом (помидоры, свежие огурцы, болгарский перец) 140 ккал</t>
  </si>
  <si>
    <t>ПЕРВЫЕ БЛЮДА</t>
  </si>
  <si>
    <t>Борщ "Украинский" с мясом 146 ккал</t>
  </si>
  <si>
    <t>Суп картофельный с гречкой (вегетарианский) 105 ккал</t>
  </si>
  <si>
    <t>Суп-пюре томатный с сырными гренками 367 ккал</t>
  </si>
  <si>
    <t>Окрошка с квасом</t>
  </si>
  <si>
    <t>ВТОРЫЕ БЛЮДА</t>
  </si>
  <si>
    <t>Котлета из Индейки на пару (диетическое 140 ккал)</t>
  </si>
  <si>
    <t>Грудка куриная запеченная с паприкой  (диетическая 154 ккал)</t>
  </si>
  <si>
    <t>Мясные гнезда из говядины с перепелиным яйцом</t>
  </si>
  <si>
    <t>Эскалоп из свиной шейки жареный в муке (430 ккал)</t>
  </si>
  <si>
    <t>Миланский куриный шницель с беконом, грибами и сыром</t>
  </si>
  <si>
    <t>Филе Хека запеченное по-домашнему  ( хек, лук, морк., кетчуп, майонез, горчица,сыр) (364 ккал)</t>
  </si>
  <si>
    <t>Котлета куриная рубленая жареная в яйце</t>
  </si>
  <si>
    <t>Тефтели куриные с рисом в сливочном соусе</t>
  </si>
  <si>
    <t>ГАРНИРЫ</t>
  </si>
  <si>
    <t>КАРТОФЕЛЬ ФРИ 330 ккал</t>
  </si>
  <si>
    <t>РИС КАРРИ С МОРКОВЬЮ</t>
  </si>
  <si>
    <t>ГРЕЧКА (210 ккал)</t>
  </si>
  <si>
    <t>МАКАРОНЫ (395 ккал)</t>
  </si>
  <si>
    <t>БРОККОЛИ НА ПАРУ 30 ккал</t>
  </si>
  <si>
    <t>ГРЕЧКА С ЛУКОМ (272 ккал)</t>
  </si>
  <si>
    <t>VIP БЛЮДА</t>
  </si>
  <si>
    <t>Корейка свиная на кости фарш. сыром и ветчиной с картофелем фри</t>
  </si>
  <si>
    <t>Овощи жареные (кабачки, баклажаны, болгарский перец, лук, помидоры черри)</t>
  </si>
  <si>
    <t>Лапша удон с курицей и соусом терияки</t>
  </si>
  <si>
    <t>ВЕГЕТАРИАНСКИЕ БЛЮДА</t>
  </si>
  <si>
    <t>Рататуй классический (баклажаны, кабачки, помидоры)</t>
  </si>
  <si>
    <t>Картофель по-деревенски жареный с луком и грибами (711 ккал)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</si>
  <si>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</si>
  <si>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</si>
  <si>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</si>
  <si>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</si>
  <si>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Штрудель вишневый</t>
  </si>
  <si>
    <t>Штрудель грушевый</t>
  </si>
  <si>
    <t>Штрудель маковый</t>
  </si>
  <si>
    <t>Штрудель сливовый</t>
  </si>
  <si>
    <t>Штрудель яблочный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</si>
  <si>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</si>
  <si>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</si>
  <si>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</si>
  <si>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</si>
  <si>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</si>
  <si>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</si>
  <si>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</si>
  <si>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</si>
  <si>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</si>
  <si>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</si>
  <si>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</si>
  <si>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</si>
  <si>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</si>
  <si>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</si>
  <si>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</si>
  <si>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</si>
  <si>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</si>
  <si>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</si>
  <si>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</si>
  <si>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</si>
  <si>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</si>
  <si>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</si>
  <si>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</si>
  <si>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МУЛЬТИФРУКТ</t>
  </si>
  <si>
    <t>Сок "Добрый" ПЕРСИК-ЯБЛОКО</t>
  </si>
  <si>
    <t>Сок "Добрый" ЯБЛОКО</t>
  </si>
  <si>
    <t>Сок "J7" АПЕЛЬСИН</t>
  </si>
  <si>
    <t>Сок "J7" ВИШНЯ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</si>
  <si>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</si>
  <si>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</si>
  <si>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</si>
  <si>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</si>
  <si>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</si>
  <si>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</si>
  <si>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</si>
  <si>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Биобаланс биокефирный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</si>
  <si>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</si>
  <si>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</si>
  <si>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</si>
  <si>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</si>
  <si>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</si>
  <si>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</si>
  <si>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</si>
  <si>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</si>
  <si>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</si>
  <si>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</si>
  <si>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</si>
  <si>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</si>
  <si>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</si>
  <si>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</si>
  <si>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</si>
  <si>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</si>
  <si>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</si>
  <si>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</si>
  <si>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</si>
  <si>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сайт: www.f-lunch.ru</t>
  </si>
  <si>
    <t>e-mail: dak-foods@yandex.ru</t>
  </si>
  <si>
    <t>Меню на 22.09.20 Вторник</t>
  </si>
  <si>
    <t>Комплексный обед №1 (эконом) Биточки из индейки, Капуста тушеная, Суп овощной, Салат "Розовый фламинго"</t>
  </si>
  <si>
    <t>Комплексный обед №2 Шарики "Рафаэлло", Щи из свежей капусты с курицей, Грудка куриная запеченная с грибами, Вермишель жареная</t>
  </si>
  <si>
    <t>Творог натуральный с зеленью и огурцом</t>
  </si>
  <si>
    <t>Творог натуральный с черносливом и сметаной</t>
  </si>
  <si>
    <t>Каша молочная рисовая 247 ккал</t>
  </si>
  <si>
    <t>Каша молочная рисовая с вишней</t>
  </si>
  <si>
    <t>Каша молочная рисовая с курагой</t>
  </si>
  <si>
    <t>Каша молочная рисовая с мюсли</t>
  </si>
  <si>
    <t>Батончики творожные "По-белорусски" 2 шт</t>
  </si>
  <si>
    <t>Оладьи с джемом 3 шт 549 ккал</t>
  </si>
  <si>
    <t>Оладьи со сметаной 3 шт</t>
  </si>
  <si>
    <t>Оладьи со сметаной и ягодным сиропом 3 шт 559 ккал</t>
  </si>
  <si>
    <t>Нарезка из говяжьего языка с хреном</t>
  </si>
  <si>
    <t>Шарики "Рафаэлло" (сыр, майонез. оливки, краб. палочки) 2 шт 309 ккал</t>
  </si>
  <si>
    <t>Салат "КУРИНЫЙ" с грушей (курица отварная, свежий огурец, салат Айсберг, сыр, груша, майонез)</t>
  </si>
  <si>
    <t>Рулетики из армянского лаваша с ветчиной и плавленым сыром</t>
  </si>
  <si>
    <t>Салат "Азия" (айсберг, говядина, огурцы, кетчуп, помидоры, кунжут, майонез)</t>
  </si>
  <si>
    <t>Салат "Париж" (курица, огурцы свеж, огурцы марин., яблоки, майонез)  92 ккал</t>
  </si>
  <si>
    <t>Салат из краснокочанной капусты с майонезом</t>
  </si>
  <si>
    <t>Салат "Розовый фламинго" (капуста, свекла, яблоки, майонез)</t>
  </si>
  <si>
    <t>Салат из свежих овощей с маслом (помидоры, огурцы, салат Айсберг) (161 ккал)</t>
  </si>
  <si>
    <t>Щи из свежей капусты с курицей  95 ккал</t>
  </si>
  <si>
    <t>Овощной суп с пшеном (вегетарианский)</t>
  </si>
  <si>
    <t>Том ям (классический тайский суп на кокосовом молоке с креветками, курицей и грибами)</t>
  </si>
  <si>
    <t>Суп "Таратор" (холодный) на кефире</t>
  </si>
  <si>
    <t>Говядина отварная  (диетическая 220 ккал)</t>
  </si>
  <si>
    <t>Медальоны из свиной вырезки на пару  (диетическое 142 ккал)</t>
  </si>
  <si>
    <t>Биточки из индейки на пару (диетическое 172 ккал)</t>
  </si>
  <si>
    <t>Язык говяжий запеченный с хреном в сливочном соусе</t>
  </si>
  <si>
    <t>Запеканка картофельная с мясом, луком и морковью (395 ккал)</t>
  </si>
  <si>
    <t>Бедро куриное в имбирно-апельсиновом маринаде</t>
  </si>
  <si>
    <t>Люля-Кебаб из Говядины с томатным соусом (255 ккал)</t>
  </si>
  <si>
    <t>Грудка куриная запеченная с жареным луком, грибами, сыром и майонезом</t>
  </si>
  <si>
    <t>КАРТОФЕЛЬНОЕ ПЮРЕ С ЖАРЕНЫМ ЛУКОМ (170 ккал)</t>
  </si>
  <si>
    <t>КАПУСТА ТУШЕНАЯ С ЛУКОМ И МОРКОВЬЮ  (200 ккал)</t>
  </si>
  <si>
    <t>ВЕРМИШЕЛЬ ЖАРЕНАЯ (245 ккал)</t>
  </si>
  <si>
    <t>ЦВЕТНАЯ КАПУСТА В ПАНИРОВОЧНЫХ СУХАРЯХ</t>
  </si>
  <si>
    <t>Филе Семги запеченное с крабовыми палочками в сливочном соусе + Ризотто</t>
  </si>
  <si>
    <t>Митболлы с пенне и томатным соусом</t>
  </si>
  <si>
    <t>Овощи с соусом терияки</t>
  </si>
  <si>
    <t>Гречка с луком и грибами (262 ккал)</t>
  </si>
  <si>
    <t>Меню на 23.09.20 Среда</t>
  </si>
  <si>
    <t>Комплексный обед №1 (эконом) Тефтели из говядины, Перловка, Лапша Грибная, Салат из свежей капусты</t>
  </si>
  <si>
    <t>Комплексный обед №2 Салат "Мясной", Суп Гороховый с мясом, Свинина в азиатском стиле, Картофель отварной</t>
  </si>
  <si>
    <t>Творог натуральный с укропом и чесноком</t>
  </si>
  <si>
    <t>Творог натуральный с бананом и карамелью</t>
  </si>
  <si>
    <t>Каша молочная пшённая 324 ккал</t>
  </si>
  <si>
    <t>Каша молочная пшённая с вишней</t>
  </si>
  <si>
    <t>Каша молочная пшённая с курагой</t>
  </si>
  <si>
    <t>Каша молочная пшённая с мюсли</t>
  </si>
  <si>
    <t>Запеканка творожная с клубничным соусом 576 ккал</t>
  </si>
  <si>
    <t>Запеканка творожная со сметаной и ягодным сиропом 661 ккал</t>
  </si>
  <si>
    <t>Нарезка мясная (карбонад, колбаса в/к, говядина в/к)</t>
  </si>
  <si>
    <t>Салат "Цезарь"с креветками (С. Айсберг, огурцы св., помидор, креветки, болг. перец, майонез)</t>
  </si>
  <si>
    <t>Салат "Буржуй" (ананас, курица, сыр, шампиньоны, марин. огурцы, раст.масло, вино бел. сухое)</t>
  </si>
  <si>
    <t>Рулетики из кабачков с помидором, сыром, майонезом и чесноком</t>
  </si>
  <si>
    <t>Салат "Мясной" (говядина, картофель, соленый огурец, морковь, зеленый горошек, майонез) 272 ккал</t>
  </si>
  <si>
    <t>Салат "Фасолька" (фасоль стручковая, яйцо, чеснок, болгарский перец, лук порей майонез)</t>
  </si>
  <si>
    <t>Салат из свежей капусты с морковью, свеклой и растительным маслом 184 ккал</t>
  </si>
  <si>
    <t>Морковь по-корейски с маринованными опятами</t>
  </si>
  <si>
    <t>Салат "Осенний" (руккола, свекла запеченная, шпинат, помидоры, морковь)</t>
  </si>
  <si>
    <t>Суп Гороховый с мясом 224 ккал</t>
  </si>
  <si>
    <t>Лапша Грибная (вегетарианская)</t>
  </si>
  <si>
    <t>Суп Сливочный с Семгой 265 ккал</t>
  </si>
  <si>
    <t>Свекольник (холодный)</t>
  </si>
  <si>
    <t>Бедро куриное на пару (диетическое 300 ккал)</t>
  </si>
  <si>
    <t>Ежики из Говядины с рисом на пару  (диетические 137 ккал)</t>
  </si>
  <si>
    <t>Говядина тушеная с жареным луком, грибами в сливочном соусе (295 ккал)</t>
  </si>
  <si>
    <t>Рулет куриный мраморный</t>
  </si>
  <si>
    <t>Филе Сайды жареное в пивном кляре</t>
  </si>
  <si>
    <t>Свинина в азиатском стиле с луком и болгарским перцем</t>
  </si>
  <si>
    <t>Бедро куриное запеченное под майонезом</t>
  </si>
  <si>
    <t>Тефтели из Говядины с рисом в сливочном соусе (391 ккал)</t>
  </si>
  <si>
    <t>КАРТОФЕЛЬ ОТВАРНОЙ С УКРОПОМ 166 ккал</t>
  </si>
  <si>
    <t>ПЕРЛОВКА С ЛУКОМ И МОРКОВЬЮ  104 ккал</t>
  </si>
  <si>
    <t>БУЛГУР</t>
  </si>
  <si>
    <t>БРОККОЛИ ЖАРЕНАЯ С ЯЙЦОМ</t>
  </si>
  <si>
    <t>ЛАПША РИСОВАЯ С ЛУКОМ И БОЛГАРСКИМ ПЕРЦЕМ (272 ккал)</t>
  </si>
  <si>
    <t>Форель радужная жареная + Картофель по-деревенски</t>
  </si>
  <si>
    <t>Баклажаны запеченные с мясным фаршем</t>
  </si>
  <si>
    <t>Якисоба (Гречневая лапша со свининой и овощами)</t>
  </si>
  <si>
    <t>Кабачковая лапша (кабачок, морковь, чеснок)</t>
  </si>
  <si>
    <t>Фасоль зеленая стручковая жареная с луком и болгарским перцем (112 ккал)</t>
  </si>
  <si>
    <t>Меню на 24.09.20 Четверг</t>
  </si>
  <si>
    <t>Комплексный обед №1 (эконом) Котлета рыбная с зеленью, Гречка, Суп рисовый с фрикадельками, Морковь с черносливом  и курагой</t>
  </si>
  <si>
    <t>Комплексный обед №2 Свекла с чесноком и майонезом  Щи со шпинатом и яйцом, Котлета из говядины с перцем, Картофельное пюре</t>
  </si>
  <si>
    <t>Творог натуральный с зеленью и ветчиной</t>
  </si>
  <si>
    <t>Каша молочная "Дружба" (рис, пшено) 284 ккал</t>
  </si>
  <si>
    <t>Каша молочная "Дружба" с вишней (рис, пшено)</t>
  </si>
  <si>
    <t>Каша молочная "Дружба" с курагой (рис, пшено)</t>
  </si>
  <si>
    <t>Каша молочная "Дружба" с мюсли (рис, пшено)</t>
  </si>
  <si>
    <t>Пирог яблочный "Шарлотка"</t>
  </si>
  <si>
    <t>Блинчики с сыром и ветчиной 2 шт</t>
  </si>
  <si>
    <t>Блинчики с джемом 3 шт</t>
  </si>
  <si>
    <t>Блинчики с вишней и карамелью 2 шт</t>
  </si>
  <si>
    <t>Корнишоны маринованные</t>
  </si>
  <si>
    <t>Салат "Наслаждение" (курица, авокадо, салат латук, изюм, миндаль, оливковое масло, коньяк, уксус)</t>
  </si>
  <si>
    <t>Тарталетки с печенью трески и яйцом (печень трески, яйцо, майонез , зелень)</t>
  </si>
  <si>
    <t>Винегрет с соленым огурцом и  растительным маслом</t>
  </si>
  <si>
    <t>Салат "Маркиза" (курица, пекинская капуста, болг. перец, лук зел., горошек, йогурт, горчица)</t>
  </si>
  <si>
    <t>Морковь с черносливом, курагой и сметаной (163 ккал)</t>
  </si>
  <si>
    <t>Свекла с чесноком и майонезом</t>
  </si>
  <si>
    <t>Салат "Низкокалорийный" (помидор,огурец,реп.лук, сметана) (96 ккал)</t>
  </si>
  <si>
    <t>Суп рисовый с фрикадельками 153 ккал</t>
  </si>
  <si>
    <t>Щи со шпинатом и яйцом</t>
  </si>
  <si>
    <t>Суп-пюре грибной с охотничьими колбасками</t>
  </si>
  <si>
    <t>Окрошка на кефире</t>
  </si>
  <si>
    <t>Филе Сайды на пару с паприкой (диетическое 80 ккал)</t>
  </si>
  <si>
    <t>Котлета "Домашняя" из Говядины с болгарским перцем (270 ккал)</t>
  </si>
  <si>
    <t>Мясо по-японски (свиная шейка маринованная в соевом соусе с имбирем и кориандром)</t>
  </si>
  <si>
    <t>Сердечки куриные запеченные с овощами</t>
  </si>
  <si>
    <t>Филе Семги на пару с помидором, болгарским перцем и луком порей  (142 ккал)</t>
  </si>
  <si>
    <t>Котлета Рыбная с зеленью (208 ккал)</t>
  </si>
  <si>
    <t>КАРТОФЕЛЬНОЕ ПЮРЕ (180 ккал)</t>
  </si>
  <si>
    <t>КУС-КУС С ЛУКОМ И БОЛГАРСКИМ ПЕРЦЕМ</t>
  </si>
  <si>
    <t>МАКАРОНЫ С СЫРОМ 306 ккал</t>
  </si>
  <si>
    <t>ФАСОЛЬ ЗЕЛЕНАЯ ЖАРЕНАЯ С ЯЙЦОМ</t>
  </si>
  <si>
    <t>Ребра свиные жареные + Картофель по-деревенски</t>
  </si>
  <si>
    <t>Шашлык из курицы на шпажке + зеленая фасоль с луком</t>
  </si>
  <si>
    <t>Паста с креветками и сливочно-сырным соусом 497 ккал</t>
  </si>
  <si>
    <t>Гречка с грибами и брокколи в бальзамическом соусе</t>
  </si>
  <si>
    <t>Солянка овощная (лук, морковь,капуста, грибы, помидоры) (119 ккал)</t>
  </si>
  <si>
    <t>Меню на 25.09.20 Пятница</t>
  </si>
  <si>
    <t>Комплексный обед №1 (эконом) Оладьи печеночные, Рис, Суп Фасолевый с грибами, Салат "Питательный"</t>
  </si>
  <si>
    <t>Комплексный обед №2 Салат из свежей капусты с морков. и яблоком, Харчо с мясом, Грудка куриная "Пикассо", Гречка</t>
  </si>
  <si>
    <t>Творог натуральный с грецким орехом и сметаной</t>
  </si>
  <si>
    <t>Каша молочная кукурузная с маслом</t>
  </si>
  <si>
    <t>Каша молочная кукурузная с вишней</t>
  </si>
  <si>
    <t>Каша молочная кукурузная с курагой</t>
  </si>
  <si>
    <t>Каша молочная кукурузная с мюсли</t>
  </si>
  <si>
    <t>Блинчики с курицей и грибами 2 шт</t>
  </si>
  <si>
    <t>Блинчики с творожной массой 2 шт</t>
  </si>
  <si>
    <t>Блинчики с яблоком, корицей и карамелью 2 шт 376 ккал</t>
  </si>
  <si>
    <t>Блинчики с шоколадом 3 шт</t>
  </si>
  <si>
    <t>Лечо (болг. перец, лук репчатый, помидоры, масло раст, сахар, уксус)</t>
  </si>
  <si>
    <t>Салат "Фантазия" (курица, шампиньоны жареные, лук порей, кукуруза, помидоры, зелень, майонез)</t>
  </si>
  <si>
    <t>Салат "Капрезе" (помидоры, сыр Моцарелла, базилик, оливковое масло)</t>
  </si>
  <si>
    <t>Салат "Всеволжский" (печень, куриная, морковь, грибы, зелень, майонез) 308 ккал</t>
  </si>
  <si>
    <t>Свекла с черносливом и майонезом</t>
  </si>
  <si>
    <t>Салат из свежей капусты с морковью, яблоком и растительным маслом</t>
  </si>
  <si>
    <t>Салат "Питательный" (стебель сельдерея, яблоко, сметана, капуста, огурцы, чеснок)</t>
  </si>
  <si>
    <t>Суп Харчо с мясом  160 ккал</t>
  </si>
  <si>
    <t>Суп Фасолевый с грибами (вегетарианский) 147 ккал</t>
  </si>
  <si>
    <t>Суп гороховый с копченостями</t>
  </si>
  <si>
    <t>Щи зеленые (холодные)</t>
  </si>
  <si>
    <t>Биточки куриные на пару (диетическое 192 ккал)</t>
  </si>
  <si>
    <t>Говядина "Праздничная" с черносливом (говядина, чернослив, томатная паста)</t>
  </si>
  <si>
    <t>Свинина тушеная с ананасом</t>
  </si>
  <si>
    <t>Грудка куриная "Пикассо"  с луком, болгарским перцем и  помидорами (169 ккал)</t>
  </si>
  <si>
    <t>Закуска по-охотничьи (сердце куриное, печень куриная, лук, грибы слив. соус)</t>
  </si>
  <si>
    <t>Котлета Рыбная с крабовым мясом (192 ккал)</t>
  </si>
  <si>
    <t>Оладьи печеночные со сливочным соусом (359 ккал)</t>
  </si>
  <si>
    <t>КАРТОФЕЛЬНЫЕ ДОЛЬКИ ЗАПЕЧЕННЫЕ СО СПЕЦИЯМИ 407 ккал</t>
  </si>
  <si>
    <t>РИС С ЛУКОМ И МОРКОВЬЮ (236 ккал)</t>
  </si>
  <si>
    <t>КАПУСТА ТУШЕНАЯ С ЛУКОМ, МОРКОВЬЮ И РИСОМ 229 ккал</t>
  </si>
  <si>
    <t>ЧЕЧЕВИЦА С ЗЕЛЕНЬЮ</t>
  </si>
  <si>
    <t>Котлета по-киевски со сливочным маслом + Картофель по-деревенски</t>
  </si>
  <si>
    <t>Вырезка Говяжья "По-Баварски" с отварным картофелем 491 ккал</t>
  </si>
  <si>
    <t>Лапша удон с креветками в соусе терияки</t>
  </si>
  <si>
    <t>Фриттата итальянский омлет с кабачками и перцем</t>
  </si>
  <si>
    <t>Кус-кус с луком, морковью и болг. перцем</t>
  </si>
  <si>
    <t>Сотрудник 1</t>
  </si>
  <si>
    <t>Сотрудник 2</t>
  </si>
  <si>
    <t>Сотрудник 3</t>
  </si>
  <si>
    <t>Меню на 21.09.20-25.09.20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</si>
</sst>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7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8" borderId="10" xfId="0" applyFont="1" applyFill="1" applyBorder="1" applyAlignment="1" applyProtection="1">
      <alignment horizontal="center" vertical="center" textRotation="90"/>
      <protection locked="0"/>
    </xf>
    <xf numFmtId="0" fontId="21" fillId="39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0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1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2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/>
      <protection locked="0"/>
    </xf>
    <xf numFmtId="0" fontId="21" fillId="44" borderId="10" xfId="0" applyFont="1" applyFill="1" applyBorder="1" applyAlignment="1" applyProtection="1">
      <alignment horizontal="center" vertical="center" textRotation="90"/>
      <protection locked="0"/>
    </xf>
    <xf numFmtId="0" fontId="21" fillId="4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6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0" xfId="0" applyFont="1" applyFill="1" applyBorder="1" applyAlignment="1" applyProtection="1">
      <alignment horizontal="center" vertical="center" textRotation="90"/>
      <protection locked="0"/>
    </xf>
    <xf numFmtId="0" fontId="21" fillId="47" borderId="10" xfId="0" applyFont="1" applyFill="1" applyBorder="1" applyAlignment="1" applyProtection="1">
      <alignment horizontal="center" vertical="center" textRotation="90"/>
      <protection locked="0"/>
    </xf>
    <xf numFmtId="0" fontId="21" fillId="48" borderId="10" xfId="0" applyFont="1" applyFill="1" applyBorder="1" applyAlignment="1" applyProtection="1">
      <alignment horizontal="center" vertical="center" textRotation="90"/>
      <protection locked="0"/>
    </xf>
    <xf numFmtId="0" fontId="21" fillId="49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 vertical="center" wrapText="1"/>
    </xf>
    <xf numFmtId="0" fontId="41" fillId="5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5"/>
  <sheetViews>
    <sheetView tabSelected="1"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5" sqref="G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  <col min="6" max="6" width="9.140625" style="0" customWidth="1"/>
    <col min="7" max="59" width="4.00390625" style="1" customWidth="1"/>
  </cols>
  <sheetData>
    <row r="1" spans="2:59" ht="129" customHeight="1">
      <c r="B1" s="54" t="s">
        <v>290</v>
      </c>
      <c r="G1" s="17" t="s">
        <v>287</v>
      </c>
      <c r="H1" s="18" t="s">
        <v>288</v>
      </c>
      <c r="I1" s="19" t="s">
        <v>289</v>
      </c>
      <c r="J1" s="20"/>
      <c r="K1" s="21"/>
      <c r="L1" s="22"/>
      <c r="M1" s="23"/>
      <c r="N1" s="24"/>
      <c r="O1" s="25"/>
      <c r="P1" s="26"/>
      <c r="Q1" s="27"/>
      <c r="R1" s="28"/>
      <c r="S1" s="19"/>
      <c r="T1" s="29"/>
      <c r="U1" s="30"/>
      <c r="V1" s="25"/>
      <c r="W1" s="31"/>
      <c r="X1" s="32"/>
      <c r="Y1" s="33"/>
      <c r="Z1" s="34"/>
      <c r="AA1" s="17"/>
      <c r="AB1" s="18"/>
      <c r="AC1" s="19"/>
      <c r="AD1" s="20"/>
      <c r="AE1" s="21"/>
      <c r="AF1" s="22"/>
      <c r="AG1" s="23"/>
      <c r="AH1" s="24"/>
      <c r="AI1" s="25"/>
      <c r="AJ1" s="26"/>
      <c r="AK1" s="27"/>
      <c r="AL1" s="28"/>
      <c r="AM1" s="19"/>
      <c r="AN1" s="29"/>
      <c r="AO1" s="30"/>
      <c r="AP1" s="25"/>
      <c r="AQ1" s="31"/>
      <c r="AR1" s="32"/>
      <c r="AS1" s="33"/>
      <c r="AT1" s="34"/>
      <c r="AU1" s="17"/>
      <c r="AV1" s="18"/>
      <c r="AW1" s="19"/>
      <c r="AX1" s="20"/>
      <c r="AY1" s="21"/>
      <c r="AZ1" s="22"/>
      <c r="BA1" s="23"/>
      <c r="BB1" s="24"/>
      <c r="BC1" s="25"/>
      <c r="BD1" s="26"/>
      <c r="BE1" s="27"/>
      <c r="BF1" s="28"/>
      <c r="BG1" s="19"/>
    </row>
    <row r="2" spans="2:6" ht="19.5" customHeight="1">
      <c r="B2" s="2" t="s">
        <v>0</v>
      </c>
      <c r="E2" s="35"/>
      <c r="F2" s="35"/>
    </row>
    <row r="3" spans="1:59" ht="15.75">
      <c r="A3" s="4" t="s">
        <v>1</v>
      </c>
      <c r="B3" s="5" t="s">
        <v>2</v>
      </c>
      <c r="C3" s="4" t="s">
        <v>3</v>
      </c>
      <c r="D3" s="4" t="s">
        <v>4</v>
      </c>
      <c r="E3" s="36" t="s">
        <v>5</v>
      </c>
      <c r="F3" s="36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5">
      <c r="A4" s="6" t="s">
        <v>7</v>
      </c>
      <c r="B4" s="7"/>
      <c r="C4" s="6"/>
      <c r="D4" s="6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32.25" customHeight="1">
      <c r="A5" s="10">
        <v>1</v>
      </c>
      <c r="B5" s="8" t="s">
        <v>8</v>
      </c>
      <c r="C5" s="9">
        <v>770</v>
      </c>
      <c r="D5" s="11">
        <v>200</v>
      </c>
      <c r="E5" s="41">
        <f aca="true" t="shared" si="0" ref="E5:E21">SUM(G5:BD5)</f>
        <v>0</v>
      </c>
      <c r="F5" s="41">
        <f>E5*D5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32.25" customHeight="1">
      <c r="A6" s="10">
        <v>2</v>
      </c>
      <c r="B6" s="8" t="s">
        <v>9</v>
      </c>
      <c r="C6" s="9">
        <v>750</v>
      </c>
      <c r="D6" s="11">
        <v>245</v>
      </c>
      <c r="E6" s="41">
        <f t="shared" si="0"/>
        <v>0</v>
      </c>
      <c r="F6" s="41">
        <f>E6*D6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6" t="s">
        <v>10</v>
      </c>
      <c r="B7" s="7"/>
      <c r="C7" s="6"/>
      <c r="D7" s="6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</row>
    <row r="8" spans="1:59" ht="19.5" customHeight="1">
      <c r="A8" s="10">
        <v>3</v>
      </c>
      <c r="B8" s="13" t="s">
        <v>11</v>
      </c>
      <c r="C8" s="9">
        <v>150</v>
      </c>
      <c r="D8" s="11">
        <v>80</v>
      </c>
      <c r="E8" s="41">
        <f t="shared" si="0"/>
        <v>0</v>
      </c>
      <c r="F8" s="41">
        <f aca="true" t="shared" si="1" ref="F8:F64">E8*D8</f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9.5" customHeight="1">
      <c r="A9" s="10">
        <v>4</v>
      </c>
      <c r="B9" s="13" t="s">
        <v>12</v>
      </c>
      <c r="C9" s="9">
        <v>150</v>
      </c>
      <c r="D9" s="11">
        <v>80</v>
      </c>
      <c r="E9" s="41">
        <f t="shared" si="0"/>
        <v>0</v>
      </c>
      <c r="F9" s="41">
        <f t="shared" si="1"/>
        <v>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9.5" customHeight="1">
      <c r="A10" s="10">
        <v>5</v>
      </c>
      <c r="B10" s="13" t="s">
        <v>13</v>
      </c>
      <c r="C10" s="9">
        <v>350</v>
      </c>
      <c r="D10" s="11">
        <v>50</v>
      </c>
      <c r="E10" s="41">
        <f t="shared" si="0"/>
        <v>0</v>
      </c>
      <c r="F10" s="41">
        <f t="shared" si="1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9.5" customHeight="1">
      <c r="A11" s="10">
        <v>6</v>
      </c>
      <c r="B11" s="13" t="s">
        <v>14</v>
      </c>
      <c r="C11" s="9">
        <v>350</v>
      </c>
      <c r="D11" s="11">
        <v>55</v>
      </c>
      <c r="E11" s="41">
        <f t="shared" si="0"/>
        <v>0</v>
      </c>
      <c r="F11" s="41">
        <f t="shared" si="1"/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9.5" customHeight="1">
      <c r="A12" s="10">
        <v>7</v>
      </c>
      <c r="B12" s="13" t="s">
        <v>15</v>
      </c>
      <c r="C12" s="9">
        <v>350</v>
      </c>
      <c r="D12" s="11">
        <v>55</v>
      </c>
      <c r="E12" s="41">
        <f t="shared" si="0"/>
        <v>0</v>
      </c>
      <c r="F12" s="41">
        <f t="shared" si="1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9.5" customHeight="1">
      <c r="A13" s="10">
        <v>8</v>
      </c>
      <c r="B13" s="13" t="s">
        <v>16</v>
      </c>
      <c r="C13" s="9">
        <v>350</v>
      </c>
      <c r="D13" s="11">
        <v>55</v>
      </c>
      <c r="E13" s="41">
        <f t="shared" si="0"/>
        <v>0</v>
      </c>
      <c r="F13" s="41">
        <f t="shared" si="1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9.5" customHeight="1">
      <c r="A14" s="10">
        <v>9</v>
      </c>
      <c r="B14" s="13" t="s">
        <v>17</v>
      </c>
      <c r="C14" s="9">
        <v>200</v>
      </c>
      <c r="D14" s="11">
        <v>75</v>
      </c>
      <c r="E14" s="41">
        <f t="shared" si="0"/>
        <v>0</v>
      </c>
      <c r="F14" s="41">
        <f t="shared" si="1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19.5" customHeight="1">
      <c r="A15" s="10">
        <v>10</v>
      </c>
      <c r="B15" s="13" t="s">
        <v>18</v>
      </c>
      <c r="C15" s="9">
        <v>250</v>
      </c>
      <c r="D15" s="11">
        <v>85</v>
      </c>
      <c r="E15" s="41">
        <f t="shared" si="0"/>
        <v>0</v>
      </c>
      <c r="F15" s="41">
        <f t="shared" si="1"/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19.5" customHeight="1">
      <c r="A16" s="10">
        <v>11</v>
      </c>
      <c r="B16" s="13" t="s">
        <v>19</v>
      </c>
      <c r="C16" s="9">
        <v>250</v>
      </c>
      <c r="D16" s="11">
        <v>85</v>
      </c>
      <c r="E16" s="41">
        <f t="shared" si="0"/>
        <v>0</v>
      </c>
      <c r="F16" s="41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</row>
    <row r="17" spans="1:59" ht="19.5" customHeight="1">
      <c r="A17" s="10">
        <v>12</v>
      </c>
      <c r="B17" s="13" t="s">
        <v>20</v>
      </c>
      <c r="C17" s="9">
        <v>250</v>
      </c>
      <c r="D17" s="11">
        <v>85</v>
      </c>
      <c r="E17" s="41">
        <f t="shared" si="0"/>
        <v>0</v>
      </c>
      <c r="F17" s="41">
        <f t="shared" si="1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59" ht="15.75">
      <c r="A18" s="6" t="s">
        <v>21</v>
      </c>
      <c r="B18" s="7"/>
      <c r="C18" s="6"/>
      <c r="D18" s="6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</row>
    <row r="19" spans="1:59" ht="15.75">
      <c r="A19" s="10">
        <v>13</v>
      </c>
      <c r="B19" s="13" t="s">
        <v>22</v>
      </c>
      <c r="C19" s="9">
        <v>120</v>
      </c>
      <c r="D19" s="11">
        <v>60</v>
      </c>
      <c r="E19" s="41">
        <f t="shared" si="0"/>
        <v>0</v>
      </c>
      <c r="F19" s="41">
        <f t="shared" si="1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ht="15.75">
      <c r="A20" s="10">
        <v>14</v>
      </c>
      <c r="B20" s="13" t="s">
        <v>23</v>
      </c>
      <c r="C20" s="9">
        <v>120</v>
      </c>
      <c r="D20" s="11">
        <v>60</v>
      </c>
      <c r="E20" s="41">
        <f t="shared" si="0"/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15.75">
      <c r="A21" s="10">
        <v>15</v>
      </c>
      <c r="B21" s="13" t="s">
        <v>24</v>
      </c>
      <c r="C21" s="9">
        <v>200</v>
      </c>
      <c r="D21" s="11">
        <v>105</v>
      </c>
      <c r="E21" s="41">
        <f t="shared" si="0"/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15.75">
      <c r="A22" s="10">
        <v>16</v>
      </c>
      <c r="B22" s="13" t="s">
        <v>25</v>
      </c>
      <c r="C22" s="9">
        <v>160</v>
      </c>
      <c r="D22" s="11">
        <v>100</v>
      </c>
      <c r="E22" s="41">
        <f>SUM(G22:BD22)</f>
        <v>0</v>
      </c>
      <c r="F22" s="41">
        <f t="shared" si="1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5.75">
      <c r="A23" s="10">
        <v>17</v>
      </c>
      <c r="B23" s="13" t="s">
        <v>26</v>
      </c>
      <c r="C23" s="9">
        <v>120</v>
      </c>
      <c r="D23" s="11">
        <v>60</v>
      </c>
      <c r="E23" s="41">
        <f>SUM(G23:BD23)</f>
        <v>0</v>
      </c>
      <c r="F23" s="41">
        <f t="shared" si="1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59" ht="15.75">
      <c r="A24" s="10">
        <v>18</v>
      </c>
      <c r="B24" s="13" t="s">
        <v>27</v>
      </c>
      <c r="C24" s="9">
        <v>120</v>
      </c>
      <c r="D24" s="11">
        <v>60</v>
      </c>
      <c r="E24" s="41">
        <f>SUM(G24:BD24)</f>
        <v>0</v>
      </c>
      <c r="F24" s="41">
        <f t="shared" si="1"/>
        <v>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5.75">
      <c r="A25" s="10">
        <v>19</v>
      </c>
      <c r="B25" s="13" t="s">
        <v>28</v>
      </c>
      <c r="C25" s="9">
        <v>120</v>
      </c>
      <c r="D25" s="11">
        <v>55</v>
      </c>
      <c r="E25" s="41">
        <f>SUM(G25:BD25)</f>
        <v>0</v>
      </c>
      <c r="F25" s="41">
        <f t="shared" si="1"/>
        <v>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5.75">
      <c r="A26" s="10">
        <v>20</v>
      </c>
      <c r="B26" s="13" t="s">
        <v>29</v>
      </c>
      <c r="C26" s="9">
        <v>120</v>
      </c>
      <c r="D26" s="11">
        <v>60</v>
      </c>
      <c r="E26" s="41">
        <f>SUM(G26:BD26)</f>
        <v>0</v>
      </c>
      <c r="F26" s="41">
        <f t="shared" si="1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ht="15.75">
      <c r="A27" s="10">
        <v>21</v>
      </c>
      <c r="B27" s="13" t="s">
        <v>30</v>
      </c>
      <c r="C27" s="9">
        <v>120</v>
      </c>
      <c r="D27" s="11">
        <v>55</v>
      </c>
      <c r="E27" s="41">
        <f aca="true" t="shared" si="2" ref="E27:E77">SUM(G27:BD27)</f>
        <v>0</v>
      </c>
      <c r="F27" s="41">
        <f t="shared" si="1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59" ht="15.75">
      <c r="A28" s="6" t="s">
        <v>31</v>
      </c>
      <c r="B28" s="7"/>
      <c r="C28" s="6"/>
      <c r="D28" s="6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</row>
    <row r="29" spans="1:59" ht="15.75">
      <c r="A29" s="10">
        <v>22</v>
      </c>
      <c r="B29" s="13" t="s">
        <v>32</v>
      </c>
      <c r="C29" s="9">
        <v>350</v>
      </c>
      <c r="D29" s="11">
        <v>55</v>
      </c>
      <c r="E29" s="41">
        <f t="shared" si="2"/>
        <v>0</v>
      </c>
      <c r="F29" s="41">
        <f t="shared" si="1"/>
        <v>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5.75">
      <c r="A30" s="10">
        <v>23</v>
      </c>
      <c r="B30" s="13" t="s">
        <v>33</v>
      </c>
      <c r="C30" s="9">
        <v>350</v>
      </c>
      <c r="D30" s="11">
        <v>50</v>
      </c>
      <c r="E30" s="41">
        <f t="shared" si="2"/>
        <v>0</v>
      </c>
      <c r="F30" s="41">
        <f t="shared" si="1"/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5.75">
      <c r="A31" s="10">
        <v>24</v>
      </c>
      <c r="B31" s="13" t="s">
        <v>34</v>
      </c>
      <c r="C31" s="9">
        <v>350</v>
      </c>
      <c r="D31" s="11">
        <v>120</v>
      </c>
      <c r="E31" s="41">
        <f t="shared" si="2"/>
        <v>0</v>
      </c>
      <c r="F31" s="41">
        <f t="shared" si="1"/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</row>
    <row r="32" spans="1:59" ht="15.75">
      <c r="A32" s="10">
        <v>25</v>
      </c>
      <c r="B32" s="13" t="s">
        <v>35</v>
      </c>
      <c r="C32" s="9">
        <v>350</v>
      </c>
      <c r="D32" s="11">
        <v>110</v>
      </c>
      <c r="E32" s="41">
        <f t="shared" si="2"/>
        <v>0</v>
      </c>
      <c r="F32" s="41">
        <f t="shared" si="1"/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5.75">
      <c r="A33" s="6" t="s">
        <v>36</v>
      </c>
      <c r="B33" s="7"/>
      <c r="C33" s="6"/>
      <c r="D33" s="6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</row>
    <row r="34" spans="1:59" ht="15.75">
      <c r="A34" s="10">
        <v>26</v>
      </c>
      <c r="B34" s="13" t="s">
        <v>37</v>
      </c>
      <c r="C34" s="9">
        <v>100</v>
      </c>
      <c r="D34" s="11">
        <v>125</v>
      </c>
      <c r="E34" s="41">
        <f t="shared" si="2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5.75">
      <c r="A35" s="10">
        <v>27</v>
      </c>
      <c r="B35" s="13" t="s">
        <v>38</v>
      </c>
      <c r="C35" s="9">
        <v>100</v>
      </c>
      <c r="D35" s="11">
        <v>125</v>
      </c>
      <c r="E35" s="41">
        <f t="shared" si="2"/>
        <v>0</v>
      </c>
      <c r="F35" s="41">
        <f t="shared" si="1"/>
        <v>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5.75">
      <c r="A36" s="10">
        <v>28</v>
      </c>
      <c r="B36" s="13" t="s">
        <v>39</v>
      </c>
      <c r="C36" s="9">
        <v>100</v>
      </c>
      <c r="D36" s="11">
        <v>135</v>
      </c>
      <c r="E36" s="41">
        <f t="shared" si="2"/>
        <v>0</v>
      </c>
      <c r="F36" s="41">
        <f t="shared" si="1"/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15.75">
      <c r="A37" s="10">
        <v>29</v>
      </c>
      <c r="B37" s="13" t="s">
        <v>40</v>
      </c>
      <c r="C37" s="9">
        <v>100</v>
      </c>
      <c r="D37" s="11">
        <v>130</v>
      </c>
      <c r="E37" s="41">
        <f t="shared" si="2"/>
        <v>0</v>
      </c>
      <c r="F37" s="41">
        <f t="shared" si="1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ht="15.75">
      <c r="A38" s="10">
        <v>30</v>
      </c>
      <c r="B38" s="13" t="s">
        <v>41</v>
      </c>
      <c r="C38" s="9">
        <v>120</v>
      </c>
      <c r="D38" s="11">
        <v>125</v>
      </c>
      <c r="E38" s="41">
        <f t="shared" si="2"/>
        <v>0</v>
      </c>
      <c r="F38" s="41">
        <f t="shared" si="1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5.75">
      <c r="A39" s="10">
        <v>31</v>
      </c>
      <c r="B39" s="13" t="s">
        <v>42</v>
      </c>
      <c r="C39" s="9">
        <v>120</v>
      </c>
      <c r="D39" s="11">
        <v>135</v>
      </c>
      <c r="E39" s="41">
        <f t="shared" si="2"/>
        <v>0</v>
      </c>
      <c r="F39" s="41">
        <f t="shared" si="1"/>
        <v>0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5.75">
      <c r="A40" s="10">
        <v>32</v>
      </c>
      <c r="B40" s="13" t="s">
        <v>43</v>
      </c>
      <c r="C40" s="9">
        <v>100</v>
      </c>
      <c r="D40" s="11">
        <v>135</v>
      </c>
      <c r="E40" s="41">
        <f t="shared" si="2"/>
        <v>0</v>
      </c>
      <c r="F40" s="41">
        <f t="shared" si="1"/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ht="15.75">
      <c r="A41" s="10">
        <v>33</v>
      </c>
      <c r="B41" s="13" t="s">
        <v>44</v>
      </c>
      <c r="C41" s="9">
        <v>150</v>
      </c>
      <c r="D41" s="11">
        <v>125</v>
      </c>
      <c r="E41" s="41">
        <f t="shared" si="2"/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5.75">
      <c r="A42" s="6" t="s">
        <v>45</v>
      </c>
      <c r="B42" s="7"/>
      <c r="C42" s="6"/>
      <c r="D42" s="6"/>
      <c r="E42" s="44"/>
      <c r="F42" s="4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</row>
    <row r="43" spans="1:59" ht="15.75">
      <c r="A43" s="10">
        <v>34</v>
      </c>
      <c r="B43" s="13" t="s">
        <v>46</v>
      </c>
      <c r="C43" s="9">
        <v>100</v>
      </c>
      <c r="D43" s="11">
        <v>40</v>
      </c>
      <c r="E43" s="41">
        <f t="shared" si="2"/>
        <v>0</v>
      </c>
      <c r="F43" s="41">
        <f t="shared" si="1"/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</row>
    <row r="44" spans="1:59" ht="15.75">
      <c r="A44" s="10">
        <v>35</v>
      </c>
      <c r="B44" s="13" t="s">
        <v>47</v>
      </c>
      <c r="C44" s="9">
        <v>150</v>
      </c>
      <c r="D44" s="11">
        <v>35</v>
      </c>
      <c r="E44" s="41">
        <f t="shared" si="2"/>
        <v>0</v>
      </c>
      <c r="F44" s="41">
        <f t="shared" si="1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5.75">
      <c r="A45" s="10">
        <v>36</v>
      </c>
      <c r="B45" s="13" t="s">
        <v>48</v>
      </c>
      <c r="C45" s="9">
        <v>150</v>
      </c>
      <c r="D45" s="11">
        <v>35</v>
      </c>
      <c r="E45" s="41">
        <f t="shared" si="2"/>
        <v>0</v>
      </c>
      <c r="F45" s="41">
        <f t="shared" si="1"/>
        <v>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</row>
    <row r="46" spans="1:59" ht="15.75">
      <c r="A46" s="10">
        <v>37</v>
      </c>
      <c r="B46" s="13" t="s">
        <v>49</v>
      </c>
      <c r="C46" s="9">
        <v>130</v>
      </c>
      <c r="D46" s="11">
        <v>30</v>
      </c>
      <c r="E46" s="41">
        <f t="shared" si="2"/>
        <v>0</v>
      </c>
      <c r="F46" s="41">
        <f t="shared" si="1"/>
        <v>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15.75">
      <c r="A47" s="10">
        <v>38</v>
      </c>
      <c r="B47" s="13" t="s">
        <v>50</v>
      </c>
      <c r="C47" s="9">
        <v>100</v>
      </c>
      <c r="D47" s="11">
        <v>50</v>
      </c>
      <c r="E47" s="41">
        <f t="shared" si="2"/>
        <v>0</v>
      </c>
      <c r="F47" s="41">
        <f t="shared" si="1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5.75">
      <c r="A48" s="10">
        <v>39</v>
      </c>
      <c r="B48" s="13" t="s">
        <v>51</v>
      </c>
      <c r="C48" s="9">
        <v>150</v>
      </c>
      <c r="D48" s="11">
        <v>35</v>
      </c>
      <c r="E48" s="41">
        <f t="shared" si="2"/>
        <v>0</v>
      </c>
      <c r="F48" s="41">
        <f t="shared" si="1"/>
        <v>0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</row>
    <row r="49" spans="1:59" ht="15.75">
      <c r="A49" s="6" t="s">
        <v>52</v>
      </c>
      <c r="B49" s="7"/>
      <c r="C49" s="6"/>
      <c r="D49" s="6"/>
      <c r="E49" s="44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</row>
    <row r="50" spans="1:59" ht="15.75">
      <c r="A50" s="10">
        <v>40</v>
      </c>
      <c r="B50" s="13" t="s">
        <v>53</v>
      </c>
      <c r="C50" s="9">
        <v>270</v>
      </c>
      <c r="D50" s="11">
        <v>260</v>
      </c>
      <c r="E50" s="41">
        <f t="shared" si="2"/>
        <v>0</v>
      </c>
      <c r="F50" s="41">
        <f t="shared" si="1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15.75">
      <c r="A51" s="10">
        <v>41</v>
      </c>
      <c r="B51" s="13" t="s">
        <v>54</v>
      </c>
      <c r="C51" s="9">
        <v>300</v>
      </c>
      <c r="D51" s="11">
        <v>250</v>
      </c>
      <c r="E51" s="41">
        <f t="shared" si="2"/>
        <v>0</v>
      </c>
      <c r="F51" s="41">
        <f t="shared" si="1"/>
        <v>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ht="15.75">
      <c r="A52" s="10">
        <v>42</v>
      </c>
      <c r="B52" s="13" t="s">
        <v>55</v>
      </c>
      <c r="C52" s="9">
        <v>300</v>
      </c>
      <c r="D52" s="11">
        <v>250</v>
      </c>
      <c r="E52" s="41">
        <f t="shared" si="2"/>
        <v>0</v>
      </c>
      <c r="F52" s="41">
        <f t="shared" si="1"/>
        <v>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15.75">
      <c r="A53" s="6" t="s">
        <v>56</v>
      </c>
      <c r="B53" s="7"/>
      <c r="C53" s="6"/>
      <c r="D53" s="6"/>
      <c r="E53" s="44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</row>
    <row r="54" spans="1:59" ht="15.75">
      <c r="A54" s="10">
        <v>43</v>
      </c>
      <c r="B54" s="13" t="s">
        <v>57</v>
      </c>
      <c r="C54" s="9">
        <v>200</v>
      </c>
      <c r="D54" s="11">
        <v>100</v>
      </c>
      <c r="E54" s="41">
        <f t="shared" si="2"/>
        <v>0</v>
      </c>
      <c r="F54" s="41">
        <f t="shared" si="1"/>
        <v>0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15.75">
      <c r="A55" s="10">
        <v>44</v>
      </c>
      <c r="B55" s="13" t="s">
        <v>58</v>
      </c>
      <c r="C55" s="9">
        <v>225</v>
      </c>
      <c r="D55" s="11">
        <v>100</v>
      </c>
      <c r="E55" s="41">
        <f t="shared" si="2"/>
        <v>0</v>
      </c>
      <c r="F55" s="41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15.75">
      <c r="A56" s="6" t="s">
        <v>59</v>
      </c>
      <c r="B56" s="7"/>
      <c r="C56" s="6"/>
      <c r="D56" s="6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</row>
    <row r="57" spans="1:59" ht="15.75">
      <c r="A57" s="10">
        <v>45</v>
      </c>
      <c r="B57" s="13" t="s">
        <v>60</v>
      </c>
      <c r="C57" s="9">
        <v>100</v>
      </c>
      <c r="D57" s="11">
        <v>120</v>
      </c>
      <c r="E57" s="41">
        <f t="shared" si="2"/>
        <v>0</v>
      </c>
      <c r="F57" s="41">
        <f t="shared" si="1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ht="15.75">
      <c r="A58" s="10">
        <v>46</v>
      </c>
      <c r="B58" s="13" t="s">
        <v>61</v>
      </c>
      <c r="C58" s="9">
        <v>100</v>
      </c>
      <c r="D58" s="11">
        <v>120</v>
      </c>
      <c r="E58" s="41">
        <f t="shared" si="2"/>
        <v>0</v>
      </c>
      <c r="F58" s="41">
        <f t="shared" si="1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5.75">
      <c r="A59" s="10">
        <v>47</v>
      </c>
      <c r="B59" s="13" t="s">
        <v>62</v>
      </c>
      <c r="C59" s="9">
        <v>100</v>
      </c>
      <c r="D59" s="11">
        <v>120</v>
      </c>
      <c r="E59" s="41">
        <f t="shared" si="2"/>
        <v>0</v>
      </c>
      <c r="F59" s="41">
        <f t="shared" si="1"/>
        <v>0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</row>
    <row r="60" spans="1:59" ht="15.75">
      <c r="A60" s="10">
        <v>48</v>
      </c>
      <c r="B60" s="13" t="s">
        <v>63</v>
      </c>
      <c r="C60" s="9">
        <v>150</v>
      </c>
      <c r="D60" s="11">
        <v>100</v>
      </c>
      <c r="E60" s="41">
        <f t="shared" si="2"/>
        <v>0</v>
      </c>
      <c r="F60" s="41">
        <f t="shared" si="1"/>
        <v>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</row>
    <row r="61" spans="1:59" ht="15.75">
      <c r="A61" s="10">
        <v>49</v>
      </c>
      <c r="B61" s="13" t="s">
        <v>64</v>
      </c>
      <c r="C61" s="9">
        <v>150</v>
      </c>
      <c r="D61" s="11">
        <v>100</v>
      </c>
      <c r="E61" s="41">
        <f t="shared" si="2"/>
        <v>0</v>
      </c>
      <c r="F61" s="41">
        <f t="shared" si="1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15.75">
      <c r="A62" s="10">
        <v>50</v>
      </c>
      <c r="B62" s="13" t="s">
        <v>65</v>
      </c>
      <c r="C62" s="9">
        <v>150</v>
      </c>
      <c r="D62" s="11">
        <v>100</v>
      </c>
      <c r="E62" s="41">
        <f t="shared" si="2"/>
        <v>0</v>
      </c>
      <c r="F62" s="41">
        <f t="shared" si="1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</row>
    <row r="63" spans="1:59" ht="15.75">
      <c r="A63" s="10">
        <v>51</v>
      </c>
      <c r="B63" s="13" t="s">
        <v>66</v>
      </c>
      <c r="C63" s="9">
        <v>150</v>
      </c>
      <c r="D63" s="11">
        <v>100</v>
      </c>
      <c r="E63" s="41">
        <f t="shared" si="2"/>
        <v>0</v>
      </c>
      <c r="F63" s="41">
        <f t="shared" si="1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</row>
    <row r="64" spans="1:59" ht="15.75">
      <c r="A64" s="10">
        <v>52</v>
      </c>
      <c r="B64" s="13" t="s">
        <v>67</v>
      </c>
      <c r="C64" s="9">
        <v>150</v>
      </c>
      <c r="D64" s="11">
        <v>100</v>
      </c>
      <c r="E64" s="41">
        <f t="shared" si="2"/>
        <v>0</v>
      </c>
      <c r="F64" s="41">
        <f t="shared" si="1"/>
        <v>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5.75">
      <c r="A65" s="6" t="s">
        <v>68</v>
      </c>
      <c r="B65" s="7"/>
      <c r="C65" s="6"/>
      <c r="D65" s="6"/>
      <c r="E65" s="44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</row>
    <row r="66" spans="1:59" ht="15.75">
      <c r="A66" s="10">
        <v>53</v>
      </c>
      <c r="B66" s="13" t="s">
        <v>69</v>
      </c>
      <c r="C66" s="9">
        <v>30</v>
      </c>
      <c r="D66" s="11">
        <v>3</v>
      </c>
      <c r="E66" s="41">
        <f t="shared" si="2"/>
        <v>0</v>
      </c>
      <c r="F66" s="41">
        <f aca="true" t="shared" si="3" ref="F66:F116">E66*D66</f>
        <v>0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5.75">
      <c r="A67" s="10">
        <v>54</v>
      </c>
      <c r="B67" s="13" t="s">
        <v>70</v>
      </c>
      <c r="C67" s="9">
        <v>25</v>
      </c>
      <c r="D67" s="11">
        <v>2</v>
      </c>
      <c r="E67" s="41">
        <f t="shared" si="2"/>
        <v>0</v>
      </c>
      <c r="F67" s="41">
        <f t="shared" si="3"/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15.75">
      <c r="A68" s="6" t="s">
        <v>71</v>
      </c>
      <c r="B68" s="7"/>
      <c r="C68" s="6"/>
      <c r="D68" s="6"/>
      <c r="E68" s="44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</row>
    <row r="69" spans="1:59" ht="15.75">
      <c r="A69" s="10">
        <v>55</v>
      </c>
      <c r="B69" s="13" t="s">
        <v>72</v>
      </c>
      <c r="C69" s="9">
        <v>25</v>
      </c>
      <c r="D69" s="11">
        <v>15</v>
      </c>
      <c r="E69" s="41">
        <f t="shared" si="2"/>
        <v>0</v>
      </c>
      <c r="F69" s="41">
        <f t="shared" si="3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15.75">
      <c r="A70" s="10">
        <v>56</v>
      </c>
      <c r="B70" s="13" t="s">
        <v>73</v>
      </c>
      <c r="C70" s="9">
        <v>25</v>
      </c>
      <c r="D70" s="11">
        <v>15</v>
      </c>
      <c r="E70" s="41">
        <f t="shared" si="2"/>
        <v>0</v>
      </c>
      <c r="F70" s="41">
        <f t="shared" si="3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5.75">
      <c r="A71" s="10">
        <v>57</v>
      </c>
      <c r="B71" s="13" t="s">
        <v>74</v>
      </c>
      <c r="C71" s="9">
        <v>25</v>
      </c>
      <c r="D71" s="11">
        <v>15</v>
      </c>
      <c r="E71" s="41">
        <f t="shared" si="2"/>
        <v>0</v>
      </c>
      <c r="F71" s="41">
        <f t="shared" si="3"/>
        <v>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59" ht="15.75">
      <c r="A72" s="10">
        <v>58</v>
      </c>
      <c r="B72" s="13" t="s">
        <v>75</v>
      </c>
      <c r="C72" s="9">
        <v>25</v>
      </c>
      <c r="D72" s="11">
        <v>15</v>
      </c>
      <c r="E72" s="41">
        <f t="shared" si="2"/>
        <v>0</v>
      </c>
      <c r="F72" s="41">
        <f t="shared" si="3"/>
        <v>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ht="15.75">
      <c r="A73" s="10">
        <v>59</v>
      </c>
      <c r="B73" s="13" t="s">
        <v>76</v>
      </c>
      <c r="C73" s="9">
        <v>45</v>
      </c>
      <c r="D73" s="11">
        <v>20</v>
      </c>
      <c r="E73" s="41">
        <f t="shared" si="2"/>
        <v>0</v>
      </c>
      <c r="F73" s="41">
        <f t="shared" si="3"/>
        <v>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ht="15.75">
      <c r="A74" s="10">
        <v>60</v>
      </c>
      <c r="B74" s="13" t="s">
        <v>77</v>
      </c>
      <c r="C74" s="9">
        <v>10</v>
      </c>
      <c r="D74" s="11">
        <v>15</v>
      </c>
      <c r="E74" s="41">
        <f t="shared" si="2"/>
        <v>0</v>
      </c>
      <c r="F74" s="41">
        <f t="shared" si="3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5.75">
      <c r="A75" s="10">
        <v>61</v>
      </c>
      <c r="B75" s="13" t="s">
        <v>78</v>
      </c>
      <c r="C75" s="9">
        <v>12</v>
      </c>
      <c r="D75" s="11">
        <v>15</v>
      </c>
      <c r="E75" s="41">
        <f t="shared" si="2"/>
        <v>0</v>
      </c>
      <c r="F75" s="41">
        <f t="shared" si="3"/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59" ht="15.75">
      <c r="A76" s="10">
        <v>62</v>
      </c>
      <c r="B76" s="13" t="s">
        <v>79</v>
      </c>
      <c r="C76" s="9">
        <v>50</v>
      </c>
      <c r="D76" s="11">
        <v>10</v>
      </c>
      <c r="E76" s="41">
        <f t="shared" si="2"/>
        <v>0</v>
      </c>
      <c r="F76" s="41">
        <f t="shared" si="3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15.75">
      <c r="A77" s="10">
        <v>63</v>
      </c>
      <c r="B77" s="13" t="s">
        <v>80</v>
      </c>
      <c r="C77" s="9">
        <v>30</v>
      </c>
      <c r="D77" s="11">
        <v>15</v>
      </c>
      <c r="E77" s="41">
        <f t="shared" si="2"/>
        <v>0</v>
      </c>
      <c r="F77" s="41">
        <f t="shared" si="3"/>
        <v>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5.75">
      <c r="A78" s="6" t="s">
        <v>81</v>
      </c>
      <c r="B78" s="7"/>
      <c r="C78" s="6"/>
      <c r="D78" s="6"/>
      <c r="E78" s="44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59" ht="15.75">
      <c r="A79" s="10">
        <v>64</v>
      </c>
      <c r="B79" s="13" t="s">
        <v>82</v>
      </c>
      <c r="C79" s="9">
        <v>500</v>
      </c>
      <c r="D79" s="11">
        <v>35</v>
      </c>
      <c r="E79" s="41">
        <f aca="true" t="shared" si="4" ref="E79:E116">SUM(G79:BD79)</f>
        <v>0</v>
      </c>
      <c r="F79" s="41">
        <f t="shared" si="3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5.75">
      <c r="A80" s="10">
        <v>65</v>
      </c>
      <c r="B80" s="13" t="s">
        <v>83</v>
      </c>
      <c r="C80" s="9">
        <v>500</v>
      </c>
      <c r="D80" s="11">
        <v>35</v>
      </c>
      <c r="E80" s="41">
        <f t="shared" si="4"/>
        <v>0</v>
      </c>
      <c r="F80" s="41">
        <f t="shared" si="3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5.75">
      <c r="A81" s="10">
        <v>66</v>
      </c>
      <c r="B81" s="13" t="s">
        <v>84</v>
      </c>
      <c r="C81" s="9">
        <v>500</v>
      </c>
      <c r="D81" s="11">
        <v>30</v>
      </c>
      <c r="E81" s="41">
        <f t="shared" si="4"/>
        <v>0</v>
      </c>
      <c r="F81" s="41">
        <f t="shared" si="3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5.75">
      <c r="A82" s="10">
        <v>67</v>
      </c>
      <c r="B82" s="13" t="s">
        <v>85</v>
      </c>
      <c r="C82" s="9">
        <v>500</v>
      </c>
      <c r="D82" s="11">
        <v>65</v>
      </c>
      <c r="E82" s="41">
        <f t="shared" si="4"/>
        <v>0</v>
      </c>
      <c r="F82" s="41">
        <f t="shared" si="3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5.75">
      <c r="A83" s="10">
        <v>68</v>
      </c>
      <c r="B83" s="13" t="s">
        <v>86</v>
      </c>
      <c r="C83" s="9">
        <v>500</v>
      </c>
      <c r="D83" s="11">
        <v>65</v>
      </c>
      <c r="E83" s="41">
        <f t="shared" si="4"/>
        <v>0</v>
      </c>
      <c r="F83" s="41">
        <f t="shared" si="3"/>
        <v>0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5.75">
      <c r="A84" s="10">
        <v>69</v>
      </c>
      <c r="B84" s="13" t="s">
        <v>87</v>
      </c>
      <c r="C84" s="9">
        <v>500</v>
      </c>
      <c r="D84" s="11">
        <v>65</v>
      </c>
      <c r="E84" s="41">
        <f t="shared" si="4"/>
        <v>0</v>
      </c>
      <c r="F84" s="41">
        <f t="shared" si="3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5.75">
      <c r="A85" s="10">
        <v>70</v>
      </c>
      <c r="B85" s="13" t="s">
        <v>88</v>
      </c>
      <c r="C85" s="9">
        <v>500</v>
      </c>
      <c r="D85" s="11">
        <v>75</v>
      </c>
      <c r="E85" s="41">
        <f t="shared" si="4"/>
        <v>0</v>
      </c>
      <c r="F85" s="41">
        <f t="shared" si="3"/>
        <v>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5.75">
      <c r="A86" s="10">
        <v>71</v>
      </c>
      <c r="B86" s="13" t="s">
        <v>89</v>
      </c>
      <c r="C86" s="9">
        <v>500</v>
      </c>
      <c r="D86" s="11">
        <v>55</v>
      </c>
      <c r="E86" s="41">
        <f t="shared" si="4"/>
        <v>0</v>
      </c>
      <c r="F86" s="41">
        <f t="shared" si="3"/>
        <v>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5.75">
      <c r="A87" s="10">
        <v>72</v>
      </c>
      <c r="B87" s="13" t="s">
        <v>90</v>
      </c>
      <c r="C87" s="9">
        <v>500</v>
      </c>
      <c r="D87" s="11">
        <v>55</v>
      </c>
      <c r="E87" s="41">
        <f t="shared" si="4"/>
        <v>0</v>
      </c>
      <c r="F87" s="41">
        <f t="shared" si="3"/>
        <v>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5.75">
      <c r="A88" s="10">
        <v>73</v>
      </c>
      <c r="B88" s="13" t="s">
        <v>91</v>
      </c>
      <c r="C88" s="9">
        <v>200</v>
      </c>
      <c r="D88" s="11">
        <v>35</v>
      </c>
      <c r="E88" s="41">
        <f t="shared" si="4"/>
        <v>0</v>
      </c>
      <c r="F88" s="41">
        <f t="shared" si="3"/>
        <v>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5.75">
      <c r="A89" s="10">
        <v>74</v>
      </c>
      <c r="B89" s="13" t="s">
        <v>92</v>
      </c>
      <c r="C89" s="9">
        <v>200</v>
      </c>
      <c r="D89" s="11">
        <v>35</v>
      </c>
      <c r="E89" s="41">
        <f t="shared" si="4"/>
        <v>0</v>
      </c>
      <c r="F89" s="41">
        <f t="shared" si="3"/>
        <v>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5.75">
      <c r="A90" s="10">
        <v>75</v>
      </c>
      <c r="B90" s="13" t="s">
        <v>93</v>
      </c>
      <c r="C90" s="9">
        <v>200</v>
      </c>
      <c r="D90" s="11">
        <v>35</v>
      </c>
      <c r="E90" s="41">
        <f t="shared" si="4"/>
        <v>0</v>
      </c>
      <c r="F90" s="41">
        <f t="shared" si="3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5.75">
      <c r="A91" s="10">
        <v>76</v>
      </c>
      <c r="B91" s="13" t="s">
        <v>94</v>
      </c>
      <c r="C91" s="9">
        <v>200</v>
      </c>
      <c r="D91" s="11">
        <v>40</v>
      </c>
      <c r="E91" s="41">
        <f t="shared" si="4"/>
        <v>0</v>
      </c>
      <c r="F91" s="41">
        <f t="shared" si="3"/>
        <v>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5.75">
      <c r="A92" s="10">
        <v>77</v>
      </c>
      <c r="B92" s="13" t="s">
        <v>95</v>
      </c>
      <c r="C92" s="9">
        <v>200</v>
      </c>
      <c r="D92" s="11">
        <v>40</v>
      </c>
      <c r="E92" s="41">
        <f t="shared" si="4"/>
        <v>0</v>
      </c>
      <c r="F92" s="41">
        <f t="shared" si="3"/>
        <v>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ht="15.75">
      <c r="A93" s="10">
        <v>78</v>
      </c>
      <c r="B93" s="13" t="s">
        <v>96</v>
      </c>
      <c r="C93" s="9">
        <v>200</v>
      </c>
      <c r="D93" s="11">
        <v>40</v>
      </c>
      <c r="E93" s="41">
        <f t="shared" si="4"/>
        <v>0</v>
      </c>
      <c r="F93" s="41">
        <f t="shared" si="3"/>
        <v>0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ht="15.75">
      <c r="A94" s="10">
        <v>79</v>
      </c>
      <c r="B94" s="13" t="s">
        <v>97</v>
      </c>
      <c r="C94" s="9">
        <v>1000</v>
      </c>
      <c r="D94" s="11">
        <v>170</v>
      </c>
      <c r="E94" s="41">
        <f t="shared" si="4"/>
        <v>0</v>
      </c>
      <c r="F94" s="41">
        <f t="shared" si="3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ht="15.75">
      <c r="A95" s="10">
        <v>80</v>
      </c>
      <c r="B95" s="13" t="s">
        <v>98</v>
      </c>
      <c r="C95" s="9">
        <v>1000</v>
      </c>
      <c r="D95" s="11">
        <v>170</v>
      </c>
      <c r="E95" s="41">
        <f t="shared" si="4"/>
        <v>0</v>
      </c>
      <c r="F95" s="41">
        <f t="shared" si="3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5.75">
      <c r="A96" s="10">
        <v>81</v>
      </c>
      <c r="B96" s="13" t="s">
        <v>99</v>
      </c>
      <c r="C96" s="9">
        <v>1000</v>
      </c>
      <c r="D96" s="11">
        <v>170</v>
      </c>
      <c r="E96" s="41">
        <f t="shared" si="4"/>
        <v>0</v>
      </c>
      <c r="F96" s="41">
        <f t="shared" si="3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5.75">
      <c r="A97" s="10">
        <v>82</v>
      </c>
      <c r="B97" s="13" t="s">
        <v>100</v>
      </c>
      <c r="C97" s="9">
        <v>1000</v>
      </c>
      <c r="D97" s="11">
        <v>170</v>
      </c>
      <c r="E97" s="41">
        <f t="shared" si="4"/>
        <v>0</v>
      </c>
      <c r="F97" s="41">
        <f t="shared" si="3"/>
        <v>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5.75">
      <c r="A98" s="6" t="s">
        <v>101</v>
      </c>
      <c r="B98" s="7"/>
      <c r="C98" s="6"/>
      <c r="D98" s="6"/>
      <c r="E98" s="44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  <row r="99" spans="1:59" ht="15.75">
      <c r="A99" s="10">
        <v>83</v>
      </c>
      <c r="B99" s="13" t="s">
        <v>102</v>
      </c>
      <c r="C99" s="9">
        <v>1000</v>
      </c>
      <c r="D99" s="11">
        <v>120</v>
      </c>
      <c r="E99" s="41">
        <f t="shared" si="4"/>
        <v>0</v>
      </c>
      <c r="F99" s="41">
        <f t="shared" si="3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5.75">
      <c r="A100" s="10">
        <v>84</v>
      </c>
      <c r="B100" s="13" t="s">
        <v>103</v>
      </c>
      <c r="C100" s="9">
        <v>450</v>
      </c>
      <c r="D100" s="11">
        <v>90</v>
      </c>
      <c r="E100" s="41">
        <f t="shared" si="4"/>
        <v>0</v>
      </c>
      <c r="F100" s="41">
        <f t="shared" si="3"/>
        <v>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:59" ht="15.75">
      <c r="A101" s="10">
        <v>85</v>
      </c>
      <c r="B101" s="13" t="s">
        <v>104</v>
      </c>
      <c r="C101" s="9">
        <v>290</v>
      </c>
      <c r="D101" s="11">
        <v>80</v>
      </c>
      <c r="E101" s="41">
        <f t="shared" si="4"/>
        <v>0</v>
      </c>
      <c r="F101" s="41">
        <f t="shared" si="3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5.75">
      <c r="A102" s="10">
        <v>86</v>
      </c>
      <c r="B102" s="13" t="s">
        <v>105</v>
      </c>
      <c r="C102" s="9">
        <v>290</v>
      </c>
      <c r="D102" s="11">
        <v>80</v>
      </c>
      <c r="E102" s="41">
        <f t="shared" si="4"/>
        <v>0</v>
      </c>
      <c r="F102" s="41">
        <f t="shared" si="3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5.75">
      <c r="A103" s="10">
        <v>87</v>
      </c>
      <c r="B103" s="13" t="s">
        <v>106</v>
      </c>
      <c r="C103" s="9">
        <v>290</v>
      </c>
      <c r="D103" s="11">
        <v>70</v>
      </c>
      <c r="E103" s="41">
        <f t="shared" si="4"/>
        <v>0</v>
      </c>
      <c r="F103" s="41">
        <f t="shared" si="3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5.75">
      <c r="A104" s="10">
        <v>88</v>
      </c>
      <c r="B104" s="13" t="s">
        <v>107</v>
      </c>
      <c r="C104" s="9">
        <v>100</v>
      </c>
      <c r="D104" s="11">
        <v>60</v>
      </c>
      <c r="E104" s="41">
        <f t="shared" si="4"/>
        <v>0</v>
      </c>
      <c r="F104" s="41">
        <f t="shared" si="3"/>
        <v>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5.75">
      <c r="A105" s="6" t="s">
        <v>108</v>
      </c>
      <c r="B105" s="7"/>
      <c r="C105" s="6"/>
      <c r="D105" s="6"/>
      <c r="E105" s="44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</row>
    <row r="106" spans="1:59" ht="15.75">
      <c r="A106" s="10">
        <v>89</v>
      </c>
      <c r="B106" s="13" t="s">
        <v>109</v>
      </c>
      <c r="C106" s="9">
        <v>100</v>
      </c>
      <c r="D106" s="11">
        <v>120</v>
      </c>
      <c r="E106" s="41">
        <f t="shared" si="4"/>
        <v>0</v>
      </c>
      <c r="F106" s="41">
        <f t="shared" si="3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:59" ht="15.75">
      <c r="A107" s="10">
        <v>90</v>
      </c>
      <c r="B107" s="13" t="s">
        <v>110</v>
      </c>
      <c r="C107" s="9">
        <v>100</v>
      </c>
      <c r="D107" s="11">
        <v>100</v>
      </c>
      <c r="E107" s="41">
        <f t="shared" si="4"/>
        <v>0</v>
      </c>
      <c r="F107" s="41">
        <f t="shared" si="3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:59" ht="15.75">
      <c r="A108" s="10">
        <v>91</v>
      </c>
      <c r="B108" s="13" t="s">
        <v>111</v>
      </c>
      <c r="C108" s="9">
        <v>55</v>
      </c>
      <c r="D108" s="11">
        <v>40</v>
      </c>
      <c r="E108" s="41">
        <f t="shared" si="4"/>
        <v>0</v>
      </c>
      <c r="F108" s="41">
        <f t="shared" si="3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5.75">
      <c r="A109" s="10">
        <v>92</v>
      </c>
      <c r="B109" s="13" t="s">
        <v>112</v>
      </c>
      <c r="C109" s="9">
        <v>50</v>
      </c>
      <c r="D109" s="11">
        <v>40</v>
      </c>
      <c r="E109" s="41">
        <f t="shared" si="4"/>
        <v>0</v>
      </c>
      <c r="F109" s="41">
        <f t="shared" si="3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5.75">
      <c r="A110" s="10">
        <v>93</v>
      </c>
      <c r="B110" s="13" t="s">
        <v>113</v>
      </c>
      <c r="C110" s="9">
        <v>50</v>
      </c>
      <c r="D110" s="11">
        <v>40</v>
      </c>
      <c r="E110" s="41">
        <f t="shared" si="4"/>
        <v>0</v>
      </c>
      <c r="F110" s="41">
        <f t="shared" si="3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5.75">
      <c r="A111" s="10">
        <v>94</v>
      </c>
      <c r="B111" s="13" t="s">
        <v>114</v>
      </c>
      <c r="C111" s="9">
        <v>55</v>
      </c>
      <c r="D111" s="11">
        <v>40</v>
      </c>
      <c r="E111" s="41">
        <f t="shared" si="4"/>
        <v>0</v>
      </c>
      <c r="F111" s="41">
        <f t="shared" si="3"/>
        <v>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:59" ht="15.75">
      <c r="A112" s="6" t="s">
        <v>115</v>
      </c>
      <c r="B112" s="7"/>
      <c r="C112" s="6"/>
      <c r="D112" s="6"/>
      <c r="E112" s="44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</row>
    <row r="113" spans="1:59" ht="15.75">
      <c r="A113" s="10">
        <v>95</v>
      </c>
      <c r="B113" s="13" t="s">
        <v>117</v>
      </c>
      <c r="C113" s="9" t="s">
        <v>116</v>
      </c>
      <c r="D113" s="11">
        <v>120</v>
      </c>
      <c r="E113" s="41">
        <f t="shared" si="4"/>
        <v>0</v>
      </c>
      <c r="F113" s="41">
        <f t="shared" si="3"/>
        <v>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</row>
    <row r="114" spans="1:59" ht="15.75">
      <c r="A114" s="10">
        <v>96</v>
      </c>
      <c r="B114" s="13" t="s">
        <v>118</v>
      </c>
      <c r="C114" s="9" t="s">
        <v>116</v>
      </c>
      <c r="D114" s="11">
        <v>120</v>
      </c>
      <c r="E114" s="41">
        <f t="shared" si="4"/>
        <v>0</v>
      </c>
      <c r="F114" s="41">
        <f t="shared" si="3"/>
        <v>0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</row>
    <row r="115" spans="1:59" ht="15.75">
      <c r="A115" s="10">
        <v>97</v>
      </c>
      <c r="B115" s="13" t="s">
        <v>119</v>
      </c>
      <c r="C115" s="9" t="s">
        <v>116</v>
      </c>
      <c r="D115" s="11">
        <v>120</v>
      </c>
      <c r="E115" s="41">
        <f t="shared" si="4"/>
        <v>0</v>
      </c>
      <c r="F115" s="41">
        <f t="shared" si="3"/>
        <v>0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</row>
    <row r="116" spans="1:59" ht="15.75">
      <c r="A116" s="10">
        <v>98</v>
      </c>
      <c r="B116" s="13" t="s">
        <v>120</v>
      </c>
      <c r="C116" s="9" t="s">
        <v>116</v>
      </c>
      <c r="D116" s="11">
        <v>30</v>
      </c>
      <c r="E116" s="41">
        <f t="shared" si="4"/>
        <v>0</v>
      </c>
      <c r="F116" s="41">
        <f t="shared" si="3"/>
        <v>0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</row>
    <row r="117" spans="1:59" ht="15.75">
      <c r="A117" s="1"/>
      <c r="B117" s="14"/>
      <c r="C117" s="1"/>
      <c r="D117" s="1"/>
      <c r="E117" s="51" t="s">
        <v>121</v>
      </c>
      <c r="F117" s="51">
        <f>SUM(F5:F116)</f>
        <v>0</v>
      </c>
      <c r="G117" s="52">
        <f>SUMPRODUCT(D5:D116,G5:G116)</f>
        <v>0</v>
      </c>
      <c r="H117" s="52">
        <f>SUMPRODUCT(D5:D116,H5:H116)</f>
        <v>0</v>
      </c>
      <c r="I117" s="52">
        <f>SUMPRODUCT(D5:D116,I5:I116)</f>
        <v>0</v>
      </c>
      <c r="J117" s="52">
        <f>SUMPRODUCT(D5:D116,J5:J116)</f>
        <v>0</v>
      </c>
      <c r="K117" s="52">
        <f>SUMPRODUCT(D5:D116,K5:K116)</f>
        <v>0</v>
      </c>
      <c r="L117" s="52">
        <f>SUMPRODUCT(D5:D116,L5:L116)</f>
        <v>0</v>
      </c>
      <c r="M117" s="52">
        <f>SUMPRODUCT(D5:D116,M5:M116)</f>
        <v>0</v>
      </c>
      <c r="N117" s="52">
        <f>SUMPRODUCT(D5:D116,N5:N116)</f>
        <v>0</v>
      </c>
      <c r="O117" s="52">
        <f>SUMPRODUCT(D5:D116,O5:O116)</f>
        <v>0</v>
      </c>
      <c r="P117" s="52">
        <f>SUMPRODUCT(D5:D116,P5:P116)</f>
        <v>0</v>
      </c>
      <c r="Q117" s="52">
        <f>SUMPRODUCT(D5:D116,Q5:Q116)</f>
        <v>0</v>
      </c>
      <c r="R117" s="52">
        <f>SUMPRODUCT(D5:D116,R5:R116)</f>
        <v>0</v>
      </c>
      <c r="S117" s="52">
        <f>SUMPRODUCT(D5:D116,S5:S116)</f>
        <v>0</v>
      </c>
      <c r="T117" s="52">
        <f>SUMPRODUCT(D5:D116,T5:T116)</f>
        <v>0</v>
      </c>
      <c r="U117" s="52">
        <f>SUMPRODUCT(D5:D116,U5:U116)</f>
        <v>0</v>
      </c>
      <c r="V117" s="52">
        <f>SUMPRODUCT(D5:D116,V5:V116)</f>
        <v>0</v>
      </c>
      <c r="W117" s="52">
        <f>SUMPRODUCT(D5:D116,W5:W116)</f>
        <v>0</v>
      </c>
      <c r="X117" s="52">
        <f>SUMPRODUCT(D5:D116,X5:X116)</f>
        <v>0</v>
      </c>
      <c r="Y117" s="52">
        <f>SUMPRODUCT(D5:D116,Y5:Y116)</f>
        <v>0</v>
      </c>
      <c r="Z117" s="52">
        <f>SUMPRODUCT(D5:D116,Z5:Z116)</f>
        <v>0</v>
      </c>
      <c r="AA117" s="52">
        <f>SUMPRODUCT(D5:D116,AA5:AA116)</f>
        <v>0</v>
      </c>
      <c r="AB117" s="52">
        <f>SUMPRODUCT(D5:D116,AB5:AB116)</f>
        <v>0</v>
      </c>
      <c r="AC117" s="52">
        <f>SUMPRODUCT(D5:D116,AC5:AC116)</f>
        <v>0</v>
      </c>
      <c r="AD117" s="52">
        <f>SUMPRODUCT(D5:D116,AD5:AD116)</f>
        <v>0</v>
      </c>
      <c r="AE117" s="52">
        <f>SUMPRODUCT(D5:D116,AE5:AE116)</f>
        <v>0</v>
      </c>
      <c r="AF117" s="52">
        <f>SUMPRODUCT(D5:D116,AF5:AF116)</f>
        <v>0</v>
      </c>
      <c r="AG117" s="52">
        <f>SUMPRODUCT(D5:D116,AG5:AG116)</f>
        <v>0</v>
      </c>
      <c r="AH117" s="52">
        <f>SUMPRODUCT(D5:D116,AH5:AH116)</f>
        <v>0</v>
      </c>
      <c r="AI117" s="52">
        <f>SUMPRODUCT(D5:D116,AI5:AI116)</f>
        <v>0</v>
      </c>
      <c r="AJ117" s="52">
        <f>SUMPRODUCT(D5:D116,AJ5:AJ116)</f>
        <v>0</v>
      </c>
      <c r="AK117" s="52">
        <f>SUMPRODUCT(D5:D116,AK5:AK116)</f>
        <v>0</v>
      </c>
      <c r="AL117" s="52">
        <f>SUMPRODUCT(D5:D116,AL5:AL116)</f>
        <v>0</v>
      </c>
      <c r="AM117" s="52">
        <f>SUMPRODUCT(D5:D116,AM5:AM116)</f>
        <v>0</v>
      </c>
      <c r="AN117" s="52">
        <f>SUMPRODUCT(D5:D116,AN5:AN116)</f>
        <v>0</v>
      </c>
      <c r="AO117" s="52">
        <f>SUMPRODUCT(D5:D116,AO5:AO116)</f>
        <v>0</v>
      </c>
      <c r="AP117" s="52">
        <f>SUMPRODUCT(D5:D116,AP5:AP116)</f>
        <v>0</v>
      </c>
      <c r="AQ117" s="52">
        <f>SUMPRODUCT(D5:D116,AQ5:AQ116)</f>
        <v>0</v>
      </c>
      <c r="AR117" s="52">
        <f>SUMPRODUCT(D5:D116,AR5:AR116)</f>
        <v>0</v>
      </c>
      <c r="AS117" s="52">
        <f>SUMPRODUCT(D5:D116,AS5:AS116)</f>
        <v>0</v>
      </c>
      <c r="AT117" s="52">
        <f>SUMPRODUCT(D5:D116,AT5:AT116)</f>
        <v>0</v>
      </c>
      <c r="AU117" s="52">
        <f>SUMPRODUCT(D5:D116,AU5:AU116)</f>
        <v>0</v>
      </c>
      <c r="AV117" s="52">
        <f>SUMPRODUCT(D5:D116,AV5:AV116)</f>
        <v>0</v>
      </c>
      <c r="AW117" s="52">
        <f>SUMPRODUCT(D5:D116,AW5:AW116)</f>
        <v>0</v>
      </c>
      <c r="AX117" s="52">
        <f>SUMPRODUCT(D5:D116,AX5:AX116)</f>
        <v>0</v>
      </c>
      <c r="AY117" s="52">
        <f>SUMPRODUCT(D5:D116,AY5:AY116)</f>
        <v>0</v>
      </c>
      <c r="AZ117" s="52">
        <f>SUMPRODUCT(D5:D116,AZ5:AZ116)</f>
        <v>0</v>
      </c>
      <c r="BA117" s="52">
        <f>SUMPRODUCT(D5:D116,BA5:BA116)</f>
        <v>0</v>
      </c>
      <c r="BB117" s="52">
        <f>SUMPRODUCT(D5:D116,BB5:BB116)</f>
        <v>0</v>
      </c>
      <c r="BC117" s="52">
        <f>SUMPRODUCT(D5:D116,BC5:BC116)</f>
        <v>0</v>
      </c>
      <c r="BD117" s="52">
        <f>SUMPRODUCT(D5:D116,BD5:BD116)</f>
        <v>0</v>
      </c>
      <c r="BE117" s="52">
        <f>SUMPRODUCT(D5:D116,BE5:BE116)</f>
        <v>0</v>
      </c>
      <c r="BF117" s="52">
        <f>SUMPRODUCT(D5:D116,BF5:BF116)</f>
        <v>0</v>
      </c>
      <c r="BG117" s="52">
        <f>SUMPRODUCT(D5:D116,BG5:BG116)</f>
        <v>0</v>
      </c>
    </row>
    <row r="118" spans="5:59" ht="15.75">
      <c r="E118" s="51"/>
      <c r="F118" s="51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</row>
    <row r="119" ht="18.75">
      <c r="B119" s="2" t="s">
        <v>125</v>
      </c>
    </row>
    <row r="120" spans="1:59" ht="15.75">
      <c r="A120" s="4" t="s">
        <v>1</v>
      </c>
      <c r="B120" s="5" t="s">
        <v>2</v>
      </c>
      <c r="C120" s="4" t="s">
        <v>3</v>
      </c>
      <c r="D120" s="4" t="s">
        <v>4</v>
      </c>
      <c r="E120" s="36" t="s">
        <v>5</v>
      </c>
      <c r="F120" s="36" t="s">
        <v>6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1:59" ht="15">
      <c r="A121" s="6" t="s">
        <v>7</v>
      </c>
      <c r="B121" s="7"/>
      <c r="C121" s="6"/>
      <c r="D121" s="6"/>
      <c r="E121" s="39"/>
      <c r="F121" s="39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30">
      <c r="A122" s="10">
        <v>1</v>
      </c>
      <c r="B122" s="8" t="s">
        <v>126</v>
      </c>
      <c r="C122" s="9">
        <v>720</v>
      </c>
      <c r="D122" s="11">
        <v>200</v>
      </c>
      <c r="E122" s="41">
        <f>SUM(G122:BD122)</f>
        <v>0</v>
      </c>
      <c r="F122" s="41">
        <f>E122*D122</f>
        <v>0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30">
      <c r="A123" s="10">
        <v>2</v>
      </c>
      <c r="B123" s="8" t="s">
        <v>127</v>
      </c>
      <c r="C123" s="9">
        <v>710</v>
      </c>
      <c r="D123" s="11">
        <v>245</v>
      </c>
      <c r="E123" s="41">
        <f>SUM(G123:BD123)</f>
        <v>0</v>
      </c>
      <c r="F123" s="41">
        <f>E123*D123</f>
        <v>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5.75">
      <c r="A124" s="6" t="s">
        <v>10</v>
      </c>
      <c r="B124" s="7"/>
      <c r="C124" s="6"/>
      <c r="D124" s="6"/>
      <c r="E124" s="44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</row>
    <row r="125" spans="1:59" ht="15.75">
      <c r="A125" s="10">
        <v>3</v>
      </c>
      <c r="B125" s="13" t="s">
        <v>128</v>
      </c>
      <c r="C125" s="9">
        <v>150</v>
      </c>
      <c r="D125" s="11">
        <v>80</v>
      </c>
      <c r="E125" s="41">
        <f aca="true" t="shared" si="5" ref="E125:E134">SUM(G125:BD125)</f>
        <v>0</v>
      </c>
      <c r="F125" s="41">
        <f aca="true" t="shared" si="6" ref="F125:F134">E125*D125</f>
        <v>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ht="15.75">
      <c r="A126" s="10">
        <v>4</v>
      </c>
      <c r="B126" s="13" t="s">
        <v>129</v>
      </c>
      <c r="C126" s="9">
        <v>150</v>
      </c>
      <c r="D126" s="11">
        <v>80</v>
      </c>
      <c r="E126" s="41">
        <f t="shared" si="5"/>
        <v>0</v>
      </c>
      <c r="F126" s="41">
        <f t="shared" si="6"/>
        <v>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ht="15.75">
      <c r="A127" s="10">
        <v>5</v>
      </c>
      <c r="B127" s="13" t="s">
        <v>130</v>
      </c>
      <c r="C127" s="9">
        <v>350</v>
      </c>
      <c r="D127" s="11">
        <v>50</v>
      </c>
      <c r="E127" s="41">
        <f t="shared" si="5"/>
        <v>0</v>
      </c>
      <c r="F127" s="41">
        <f t="shared" si="6"/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ht="15.75">
      <c r="A128" s="10">
        <v>6</v>
      </c>
      <c r="B128" s="13" t="s">
        <v>131</v>
      </c>
      <c r="C128" s="9">
        <v>350</v>
      </c>
      <c r="D128" s="11">
        <v>55</v>
      </c>
      <c r="E128" s="41">
        <f t="shared" si="5"/>
        <v>0</v>
      </c>
      <c r="F128" s="41">
        <f t="shared" si="6"/>
        <v>0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ht="15.75">
      <c r="A129" s="10">
        <v>7</v>
      </c>
      <c r="B129" s="13" t="s">
        <v>132</v>
      </c>
      <c r="C129" s="9">
        <v>350</v>
      </c>
      <c r="D129" s="11">
        <v>55</v>
      </c>
      <c r="E129" s="41">
        <f t="shared" si="5"/>
        <v>0</v>
      </c>
      <c r="F129" s="41">
        <f t="shared" si="6"/>
        <v>0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 ht="15.75">
      <c r="A130" s="10">
        <v>8</v>
      </c>
      <c r="B130" s="13" t="s">
        <v>133</v>
      </c>
      <c r="C130" s="9">
        <v>350</v>
      </c>
      <c r="D130" s="11">
        <v>55</v>
      </c>
      <c r="E130" s="41">
        <f t="shared" si="5"/>
        <v>0</v>
      </c>
      <c r="F130" s="41">
        <f t="shared" si="6"/>
        <v>0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 ht="15.75">
      <c r="A131" s="10">
        <v>9</v>
      </c>
      <c r="B131" s="13" t="s">
        <v>134</v>
      </c>
      <c r="C131" s="9">
        <v>150</v>
      </c>
      <c r="D131" s="11">
        <v>95</v>
      </c>
      <c r="E131" s="41">
        <f t="shared" si="5"/>
        <v>0</v>
      </c>
      <c r="F131" s="41">
        <f t="shared" si="6"/>
        <v>0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ht="15.75">
      <c r="A132" s="10">
        <v>10</v>
      </c>
      <c r="B132" s="13" t="s">
        <v>135</v>
      </c>
      <c r="C132" s="9">
        <v>150</v>
      </c>
      <c r="D132" s="11">
        <v>75</v>
      </c>
      <c r="E132" s="41">
        <f t="shared" si="5"/>
        <v>0</v>
      </c>
      <c r="F132" s="41">
        <f t="shared" si="6"/>
        <v>0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 ht="21">
      <c r="A133" s="10">
        <v>11</v>
      </c>
      <c r="B133" s="13" t="s">
        <v>136</v>
      </c>
      <c r="C133" s="9">
        <v>180</v>
      </c>
      <c r="D133" s="11">
        <v>75</v>
      </c>
      <c r="E133" s="41">
        <f t="shared" si="5"/>
        <v>0</v>
      </c>
      <c r="F133" s="41">
        <f t="shared" si="6"/>
        <v>0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</row>
    <row r="134" spans="1:59" ht="15.75">
      <c r="A134" s="10">
        <v>12</v>
      </c>
      <c r="B134" s="13" t="s">
        <v>137</v>
      </c>
      <c r="C134" s="9">
        <v>180</v>
      </c>
      <c r="D134" s="11">
        <v>75</v>
      </c>
      <c r="E134" s="41">
        <f t="shared" si="5"/>
        <v>0</v>
      </c>
      <c r="F134" s="41">
        <f t="shared" si="6"/>
        <v>0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</row>
    <row r="135" spans="1:59" ht="15.75">
      <c r="A135" s="6" t="s">
        <v>21</v>
      </c>
      <c r="B135" s="7"/>
      <c r="C135" s="6"/>
      <c r="D135" s="6"/>
      <c r="E135" s="44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</row>
    <row r="136" spans="1:59" ht="15.75">
      <c r="A136" s="10">
        <v>13</v>
      </c>
      <c r="B136" s="13" t="s">
        <v>138</v>
      </c>
      <c r="C136" s="9">
        <v>110</v>
      </c>
      <c r="D136" s="11">
        <v>150</v>
      </c>
      <c r="E136" s="41">
        <f aca="true" t="shared" si="7" ref="E136:E144">SUM(G136:BD136)</f>
        <v>0</v>
      </c>
      <c r="F136" s="41">
        <f aca="true" t="shared" si="8" ref="F136:F144">E136*D136</f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5.75">
      <c r="A137" s="10">
        <v>14</v>
      </c>
      <c r="B137" s="13" t="s">
        <v>139</v>
      </c>
      <c r="C137" s="9">
        <v>90</v>
      </c>
      <c r="D137" s="11">
        <v>60</v>
      </c>
      <c r="E137" s="41">
        <f t="shared" si="7"/>
        <v>0</v>
      </c>
      <c r="F137" s="41">
        <f t="shared" si="8"/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5.75">
      <c r="A138" s="10">
        <v>15</v>
      </c>
      <c r="B138" s="13" t="s">
        <v>140</v>
      </c>
      <c r="C138" s="9">
        <v>200</v>
      </c>
      <c r="D138" s="11">
        <v>105</v>
      </c>
      <c r="E138" s="41">
        <f t="shared" si="7"/>
        <v>0</v>
      </c>
      <c r="F138" s="41">
        <f t="shared" si="8"/>
        <v>0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</row>
    <row r="139" spans="1:59" ht="15.75">
      <c r="A139" s="10">
        <v>16</v>
      </c>
      <c r="B139" s="13" t="s">
        <v>141</v>
      </c>
      <c r="C139" s="9">
        <v>160</v>
      </c>
      <c r="D139" s="11">
        <v>100</v>
      </c>
      <c r="E139" s="41">
        <f t="shared" si="7"/>
        <v>0</v>
      </c>
      <c r="F139" s="41">
        <f t="shared" si="8"/>
        <v>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5.75">
      <c r="A140" s="10">
        <v>17</v>
      </c>
      <c r="B140" s="13" t="s">
        <v>142</v>
      </c>
      <c r="C140" s="9">
        <v>120</v>
      </c>
      <c r="D140" s="11">
        <v>60</v>
      </c>
      <c r="E140" s="41">
        <f t="shared" si="7"/>
        <v>0</v>
      </c>
      <c r="F140" s="41">
        <f t="shared" si="8"/>
        <v>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5.75">
      <c r="A141" s="10">
        <v>18</v>
      </c>
      <c r="B141" s="13" t="s">
        <v>143</v>
      </c>
      <c r="C141" s="9">
        <v>120</v>
      </c>
      <c r="D141" s="11">
        <v>60</v>
      </c>
      <c r="E141" s="41">
        <f t="shared" si="7"/>
        <v>0</v>
      </c>
      <c r="F141" s="41">
        <f t="shared" si="8"/>
        <v>0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:59" ht="15.75">
      <c r="A142" s="10">
        <v>19</v>
      </c>
      <c r="B142" s="13" t="s">
        <v>144</v>
      </c>
      <c r="C142" s="9">
        <v>120</v>
      </c>
      <c r="D142" s="11">
        <v>55</v>
      </c>
      <c r="E142" s="41">
        <f t="shared" si="7"/>
        <v>0</v>
      </c>
      <c r="F142" s="41">
        <f t="shared" si="8"/>
        <v>0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:59" ht="15.75">
      <c r="A143" s="10">
        <v>20</v>
      </c>
      <c r="B143" s="13" t="s">
        <v>145</v>
      </c>
      <c r="C143" s="9">
        <v>120</v>
      </c>
      <c r="D143" s="11">
        <v>55</v>
      </c>
      <c r="E143" s="41">
        <f t="shared" si="7"/>
        <v>0</v>
      </c>
      <c r="F143" s="41">
        <f t="shared" si="8"/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5.75">
      <c r="A144" s="10">
        <v>21</v>
      </c>
      <c r="B144" s="13" t="s">
        <v>146</v>
      </c>
      <c r="C144" s="9">
        <v>120</v>
      </c>
      <c r="D144" s="11">
        <v>55</v>
      </c>
      <c r="E144" s="41">
        <f t="shared" si="7"/>
        <v>0</v>
      </c>
      <c r="F144" s="41">
        <f t="shared" si="8"/>
        <v>0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5.75">
      <c r="A145" s="6" t="s">
        <v>31</v>
      </c>
      <c r="B145" s="7"/>
      <c r="C145" s="6"/>
      <c r="D145" s="6"/>
      <c r="E145" s="44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</row>
    <row r="146" spans="1:59" ht="15.75">
      <c r="A146" s="10">
        <v>22</v>
      </c>
      <c r="B146" s="13" t="s">
        <v>147</v>
      </c>
      <c r="C146" s="9">
        <v>350</v>
      </c>
      <c r="D146" s="11">
        <v>55</v>
      </c>
      <c r="E146" s="41">
        <f>SUM(G146:BD146)</f>
        <v>0</v>
      </c>
      <c r="F146" s="41">
        <f>E146*D146</f>
        <v>0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</row>
    <row r="147" spans="1:59" ht="15.75">
      <c r="A147" s="10">
        <v>23</v>
      </c>
      <c r="B147" s="13" t="s">
        <v>148</v>
      </c>
      <c r="C147" s="9">
        <v>350</v>
      </c>
      <c r="D147" s="11">
        <v>50</v>
      </c>
      <c r="E147" s="41">
        <f>SUM(G147:BD147)</f>
        <v>0</v>
      </c>
      <c r="F147" s="41">
        <f>E147*D147</f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:59" ht="15.75">
      <c r="A148" s="10">
        <v>24</v>
      </c>
      <c r="B148" s="13" t="s">
        <v>149</v>
      </c>
      <c r="C148" s="9">
        <v>350</v>
      </c>
      <c r="D148" s="11">
        <v>160</v>
      </c>
      <c r="E148" s="41">
        <f>SUM(G148:BD148)</f>
        <v>0</v>
      </c>
      <c r="F148" s="41">
        <f>E148*D148</f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:59" ht="15.75">
      <c r="A149" s="10">
        <v>25</v>
      </c>
      <c r="B149" s="13" t="s">
        <v>150</v>
      </c>
      <c r="C149" s="9">
        <v>350</v>
      </c>
      <c r="D149" s="11">
        <v>50</v>
      </c>
      <c r="E149" s="41">
        <f>SUM(G149:BD149)</f>
        <v>0</v>
      </c>
      <c r="F149" s="41">
        <f>E149*D149</f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59" ht="15.75">
      <c r="A150" s="6" t="s">
        <v>36</v>
      </c>
      <c r="B150" s="7"/>
      <c r="C150" s="6"/>
      <c r="D150" s="6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</row>
    <row r="151" spans="1:59" ht="15.75">
      <c r="A151" s="10">
        <v>26</v>
      </c>
      <c r="B151" s="13" t="s">
        <v>151</v>
      </c>
      <c r="C151" s="9">
        <v>100</v>
      </c>
      <c r="D151" s="11">
        <v>160</v>
      </c>
      <c r="E151" s="41">
        <f aca="true" t="shared" si="9" ref="E151:E158">SUM(G151:BD151)</f>
        <v>0</v>
      </c>
      <c r="F151" s="41">
        <f aca="true" t="shared" si="10" ref="F151:F158">E151*D151</f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</row>
    <row r="152" spans="1:59" ht="15.75">
      <c r="A152" s="10">
        <v>27</v>
      </c>
      <c r="B152" s="13" t="s">
        <v>152</v>
      </c>
      <c r="C152" s="9">
        <v>100</v>
      </c>
      <c r="D152" s="11">
        <v>135</v>
      </c>
      <c r="E152" s="41">
        <f t="shared" si="9"/>
        <v>0</v>
      </c>
      <c r="F152" s="41">
        <f t="shared" si="10"/>
        <v>0</v>
      </c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:59" ht="15.75">
      <c r="A153" s="10">
        <v>28</v>
      </c>
      <c r="B153" s="13" t="s">
        <v>153</v>
      </c>
      <c r="C153" s="9">
        <v>100</v>
      </c>
      <c r="D153" s="11">
        <v>125</v>
      </c>
      <c r="E153" s="41">
        <f t="shared" si="9"/>
        <v>0</v>
      </c>
      <c r="F153" s="41">
        <f t="shared" si="10"/>
        <v>0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:59" ht="15.75">
      <c r="A154" s="10">
        <v>29</v>
      </c>
      <c r="B154" s="13" t="s">
        <v>154</v>
      </c>
      <c r="C154" s="9">
        <v>100</v>
      </c>
      <c r="D154" s="11">
        <v>150</v>
      </c>
      <c r="E154" s="41">
        <f t="shared" si="9"/>
        <v>0</v>
      </c>
      <c r="F154" s="41">
        <f t="shared" si="10"/>
        <v>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:59" ht="15.75">
      <c r="A155" s="10">
        <v>30</v>
      </c>
      <c r="B155" s="13" t="s">
        <v>155</v>
      </c>
      <c r="C155" s="9">
        <v>250</v>
      </c>
      <c r="D155" s="11">
        <v>160</v>
      </c>
      <c r="E155" s="41">
        <f t="shared" si="9"/>
        <v>0</v>
      </c>
      <c r="F155" s="41">
        <f t="shared" si="10"/>
        <v>0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:59" ht="15.75">
      <c r="A156" s="10">
        <v>31</v>
      </c>
      <c r="B156" s="13" t="s">
        <v>156</v>
      </c>
      <c r="C156" s="9">
        <v>150</v>
      </c>
      <c r="D156" s="11">
        <v>125</v>
      </c>
      <c r="E156" s="41">
        <f t="shared" si="9"/>
        <v>0</v>
      </c>
      <c r="F156" s="41">
        <f t="shared" si="10"/>
        <v>0</v>
      </c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</row>
    <row r="157" spans="1:59" ht="15.75">
      <c r="A157" s="10">
        <v>32</v>
      </c>
      <c r="B157" s="13" t="s">
        <v>157</v>
      </c>
      <c r="C157" s="9">
        <v>150</v>
      </c>
      <c r="D157" s="11">
        <v>115</v>
      </c>
      <c r="E157" s="41">
        <f t="shared" si="9"/>
        <v>0</v>
      </c>
      <c r="F157" s="41">
        <f t="shared" si="10"/>
        <v>0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:59" ht="15.75">
      <c r="A158" s="10">
        <v>33</v>
      </c>
      <c r="B158" s="13" t="s">
        <v>158</v>
      </c>
      <c r="C158" s="9">
        <v>120</v>
      </c>
      <c r="D158" s="11">
        <v>130</v>
      </c>
      <c r="E158" s="41">
        <f t="shared" si="9"/>
        <v>0</v>
      </c>
      <c r="F158" s="41">
        <f t="shared" si="10"/>
        <v>0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:59" ht="15.75">
      <c r="A159" s="6" t="s">
        <v>45</v>
      </c>
      <c r="B159" s="7"/>
      <c r="C159" s="6"/>
      <c r="D159" s="6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</row>
    <row r="160" spans="1:59" ht="15.75">
      <c r="A160" s="10">
        <v>34</v>
      </c>
      <c r="B160" s="13" t="s">
        <v>159</v>
      </c>
      <c r="C160" s="9">
        <v>180</v>
      </c>
      <c r="D160" s="11">
        <v>35</v>
      </c>
      <c r="E160" s="41">
        <f aca="true" t="shared" si="11" ref="E160:E165">SUM(G160:BD160)</f>
        <v>0</v>
      </c>
      <c r="F160" s="41">
        <f aca="true" t="shared" si="12" ref="F160:F165">E160*D160</f>
        <v>0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</row>
    <row r="161" spans="1:59" ht="15.75">
      <c r="A161" s="10">
        <v>35</v>
      </c>
      <c r="B161" s="13" t="s">
        <v>48</v>
      </c>
      <c r="C161" s="9">
        <v>150</v>
      </c>
      <c r="D161" s="11">
        <v>35</v>
      </c>
      <c r="E161" s="41">
        <f t="shared" si="11"/>
        <v>0</v>
      </c>
      <c r="F161" s="41">
        <f t="shared" si="12"/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:59" ht="15.75">
      <c r="A162" s="10">
        <v>36</v>
      </c>
      <c r="B162" s="13" t="s">
        <v>160</v>
      </c>
      <c r="C162" s="9">
        <v>170</v>
      </c>
      <c r="D162" s="11">
        <v>30</v>
      </c>
      <c r="E162" s="41">
        <f t="shared" si="11"/>
        <v>0</v>
      </c>
      <c r="F162" s="41">
        <f t="shared" si="12"/>
        <v>0</v>
      </c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:59" ht="15.75">
      <c r="A163" s="10">
        <v>37</v>
      </c>
      <c r="B163" s="13" t="s">
        <v>161</v>
      </c>
      <c r="C163" s="9">
        <v>150</v>
      </c>
      <c r="D163" s="11">
        <v>25</v>
      </c>
      <c r="E163" s="41">
        <f t="shared" si="11"/>
        <v>0</v>
      </c>
      <c r="F163" s="41">
        <f t="shared" si="12"/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:59" ht="15.75">
      <c r="A164" s="10">
        <v>38</v>
      </c>
      <c r="B164" s="13" t="s">
        <v>162</v>
      </c>
      <c r="C164" s="9">
        <v>120</v>
      </c>
      <c r="D164" s="11">
        <v>50</v>
      </c>
      <c r="E164" s="41">
        <f t="shared" si="11"/>
        <v>0</v>
      </c>
      <c r="F164" s="41">
        <f t="shared" si="12"/>
        <v>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:59" ht="15.75">
      <c r="A165" s="10">
        <v>39</v>
      </c>
      <c r="B165" s="13" t="s">
        <v>51</v>
      </c>
      <c r="C165" s="9">
        <v>150</v>
      </c>
      <c r="D165" s="11">
        <v>35</v>
      </c>
      <c r="E165" s="41">
        <f t="shared" si="11"/>
        <v>0</v>
      </c>
      <c r="F165" s="41">
        <f t="shared" si="12"/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5.75">
      <c r="A166" s="6" t="s">
        <v>52</v>
      </c>
      <c r="B166" s="7"/>
      <c r="C166" s="6"/>
      <c r="D166" s="6"/>
      <c r="E166" s="44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</row>
    <row r="167" spans="1:59" ht="15.75">
      <c r="A167" s="10">
        <v>40</v>
      </c>
      <c r="B167" s="13" t="s">
        <v>163</v>
      </c>
      <c r="C167" s="9">
        <v>275</v>
      </c>
      <c r="D167" s="11">
        <v>400</v>
      </c>
      <c r="E167" s="41">
        <f>SUM(G167:BD167)</f>
        <v>0</v>
      </c>
      <c r="F167" s="41">
        <f>E167*D167</f>
        <v>0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5.75">
      <c r="A168" s="10">
        <v>41</v>
      </c>
      <c r="B168" s="13" t="s">
        <v>55</v>
      </c>
      <c r="C168" s="9">
        <v>300</v>
      </c>
      <c r="D168" s="11">
        <v>250</v>
      </c>
      <c r="E168" s="41">
        <f>SUM(G168:BD168)</f>
        <v>0</v>
      </c>
      <c r="F168" s="41">
        <f>E168*D168</f>
        <v>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5.75">
      <c r="A169" s="10">
        <v>42</v>
      </c>
      <c r="B169" s="13" t="s">
        <v>164</v>
      </c>
      <c r="C169" s="9">
        <v>250</v>
      </c>
      <c r="D169" s="11">
        <v>200</v>
      </c>
      <c r="E169" s="41">
        <f>SUM(G169:BD169)</f>
        <v>0</v>
      </c>
      <c r="F169" s="41">
        <f>E169*D169</f>
        <v>0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5.75">
      <c r="A170" s="6" t="s">
        <v>56</v>
      </c>
      <c r="B170" s="7"/>
      <c r="C170" s="6"/>
      <c r="D170" s="6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</row>
    <row r="171" spans="1:59" ht="15.75">
      <c r="A171" s="10">
        <v>43</v>
      </c>
      <c r="B171" s="13" t="s">
        <v>165</v>
      </c>
      <c r="C171" s="9">
        <v>200</v>
      </c>
      <c r="D171" s="11">
        <v>100</v>
      </c>
      <c r="E171" s="41">
        <f>SUM(G171:BD171)</f>
        <v>0</v>
      </c>
      <c r="F171" s="41">
        <f>E171*D171</f>
        <v>0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5.75">
      <c r="A172" s="10">
        <v>44</v>
      </c>
      <c r="B172" s="13" t="s">
        <v>166</v>
      </c>
      <c r="C172" s="9">
        <v>220</v>
      </c>
      <c r="D172" s="11">
        <v>100</v>
      </c>
      <c r="E172" s="41">
        <f>SUM(G172:BD172)</f>
        <v>0</v>
      </c>
      <c r="F172" s="41">
        <f>E172*D172</f>
        <v>0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:59" ht="15.75">
      <c r="A173" s="6" t="s">
        <v>59</v>
      </c>
      <c r="B173" s="7"/>
      <c r="C173" s="6"/>
      <c r="D173" s="6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</row>
    <row r="174" spans="1:59" ht="15.75">
      <c r="A174" s="10">
        <v>45</v>
      </c>
      <c r="B174" s="13" t="s">
        <v>60</v>
      </c>
      <c r="C174" s="9">
        <v>100</v>
      </c>
      <c r="D174" s="11">
        <v>120</v>
      </c>
      <c r="E174" s="41">
        <f aca="true" t="shared" si="13" ref="E174:E181">SUM(G174:BD174)</f>
        <v>0</v>
      </c>
      <c r="F174" s="41">
        <f aca="true" t="shared" si="14" ref="F174:F181">E174*D174</f>
        <v>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5.75">
      <c r="A175" s="10">
        <v>46</v>
      </c>
      <c r="B175" s="13" t="s">
        <v>61</v>
      </c>
      <c r="C175" s="9">
        <v>100</v>
      </c>
      <c r="D175" s="11">
        <v>120</v>
      </c>
      <c r="E175" s="41">
        <f t="shared" si="13"/>
        <v>0</v>
      </c>
      <c r="F175" s="41">
        <f t="shared" si="14"/>
        <v>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59" ht="15.75">
      <c r="A176" s="10">
        <v>47</v>
      </c>
      <c r="B176" s="13" t="s">
        <v>62</v>
      </c>
      <c r="C176" s="9">
        <v>100</v>
      </c>
      <c r="D176" s="11">
        <v>120</v>
      </c>
      <c r="E176" s="41">
        <f t="shared" si="13"/>
        <v>0</v>
      </c>
      <c r="F176" s="41">
        <f t="shared" si="14"/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5.75">
      <c r="A177" s="10">
        <v>48</v>
      </c>
      <c r="B177" s="13" t="s">
        <v>63</v>
      </c>
      <c r="C177" s="9">
        <v>150</v>
      </c>
      <c r="D177" s="11">
        <v>100</v>
      </c>
      <c r="E177" s="41">
        <f t="shared" si="13"/>
        <v>0</v>
      </c>
      <c r="F177" s="41">
        <f t="shared" si="14"/>
        <v>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:59" ht="15.75">
      <c r="A178" s="10">
        <v>49</v>
      </c>
      <c r="B178" s="13" t="s">
        <v>64</v>
      </c>
      <c r="C178" s="9">
        <v>150</v>
      </c>
      <c r="D178" s="11">
        <v>100</v>
      </c>
      <c r="E178" s="41">
        <f t="shared" si="13"/>
        <v>0</v>
      </c>
      <c r="F178" s="41">
        <f t="shared" si="14"/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15.75">
      <c r="A179" s="10">
        <v>50</v>
      </c>
      <c r="B179" s="13" t="s">
        <v>65</v>
      </c>
      <c r="C179" s="9">
        <v>150</v>
      </c>
      <c r="D179" s="11">
        <v>100</v>
      </c>
      <c r="E179" s="41">
        <f t="shared" si="13"/>
        <v>0</v>
      </c>
      <c r="F179" s="41">
        <f t="shared" si="14"/>
        <v>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:59" ht="15.75">
      <c r="A180" s="10">
        <v>51</v>
      </c>
      <c r="B180" s="13" t="s">
        <v>66</v>
      </c>
      <c r="C180" s="9">
        <v>150</v>
      </c>
      <c r="D180" s="11">
        <v>100</v>
      </c>
      <c r="E180" s="41">
        <f t="shared" si="13"/>
        <v>0</v>
      </c>
      <c r="F180" s="41">
        <f t="shared" si="14"/>
        <v>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5.75">
      <c r="A181" s="10">
        <v>52</v>
      </c>
      <c r="B181" s="13" t="s">
        <v>67</v>
      </c>
      <c r="C181" s="9">
        <v>150</v>
      </c>
      <c r="D181" s="11">
        <v>100</v>
      </c>
      <c r="E181" s="41">
        <f t="shared" si="13"/>
        <v>0</v>
      </c>
      <c r="F181" s="41">
        <f t="shared" si="14"/>
        <v>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5.75">
      <c r="A182" s="6" t="s">
        <v>68</v>
      </c>
      <c r="B182" s="7"/>
      <c r="C182" s="6"/>
      <c r="D182" s="6"/>
      <c r="E182" s="44"/>
      <c r="F182" s="44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</row>
    <row r="183" spans="1:59" ht="15.75">
      <c r="A183" s="10">
        <v>53</v>
      </c>
      <c r="B183" s="13" t="s">
        <v>69</v>
      </c>
      <c r="C183" s="9">
        <v>30</v>
      </c>
      <c r="D183" s="11">
        <v>3</v>
      </c>
      <c r="E183" s="41">
        <f>SUM(G183:BD183)</f>
        <v>0</v>
      </c>
      <c r="F183" s="41">
        <f>E183*D183</f>
        <v>0</v>
      </c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:59" ht="15.75">
      <c r="A184" s="10">
        <v>54</v>
      </c>
      <c r="B184" s="13" t="s">
        <v>70</v>
      </c>
      <c r="C184" s="9">
        <v>25</v>
      </c>
      <c r="D184" s="11">
        <v>2</v>
      </c>
      <c r="E184" s="41">
        <f>SUM(G184:BD184)</f>
        <v>0</v>
      </c>
      <c r="F184" s="41">
        <f>E184*D184</f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5.75">
      <c r="A185" s="6" t="s">
        <v>71</v>
      </c>
      <c r="B185" s="7"/>
      <c r="C185" s="6"/>
      <c r="D185" s="6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</row>
    <row r="186" spans="1:59" ht="15.75">
      <c r="A186" s="10">
        <v>55</v>
      </c>
      <c r="B186" s="13" t="s">
        <v>72</v>
      </c>
      <c r="C186" s="9">
        <v>25</v>
      </c>
      <c r="D186" s="11">
        <v>15</v>
      </c>
      <c r="E186" s="41">
        <f aca="true" t="shared" si="15" ref="E186:E194">SUM(G186:BD186)</f>
        <v>0</v>
      </c>
      <c r="F186" s="41">
        <f aca="true" t="shared" si="16" ref="F186:F194">E186*D186</f>
        <v>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5.75">
      <c r="A187" s="10">
        <v>56</v>
      </c>
      <c r="B187" s="13" t="s">
        <v>73</v>
      </c>
      <c r="C187" s="9">
        <v>25</v>
      </c>
      <c r="D187" s="11">
        <v>15</v>
      </c>
      <c r="E187" s="41">
        <f t="shared" si="15"/>
        <v>0</v>
      </c>
      <c r="F187" s="41">
        <f t="shared" si="16"/>
        <v>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15.75">
      <c r="A188" s="10">
        <v>57</v>
      </c>
      <c r="B188" s="13" t="s">
        <v>74</v>
      </c>
      <c r="C188" s="9">
        <v>25</v>
      </c>
      <c r="D188" s="11">
        <v>15</v>
      </c>
      <c r="E188" s="41">
        <f t="shared" si="15"/>
        <v>0</v>
      </c>
      <c r="F188" s="41">
        <f t="shared" si="16"/>
        <v>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5.75">
      <c r="A189" s="10">
        <v>58</v>
      </c>
      <c r="B189" s="13" t="s">
        <v>75</v>
      </c>
      <c r="C189" s="9">
        <v>25</v>
      </c>
      <c r="D189" s="11">
        <v>15</v>
      </c>
      <c r="E189" s="41">
        <f t="shared" si="15"/>
        <v>0</v>
      </c>
      <c r="F189" s="41">
        <f t="shared" si="16"/>
        <v>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:59" ht="15.75">
      <c r="A190" s="10">
        <v>59</v>
      </c>
      <c r="B190" s="13" t="s">
        <v>76</v>
      </c>
      <c r="C190" s="9">
        <v>45</v>
      </c>
      <c r="D190" s="11">
        <v>20</v>
      </c>
      <c r="E190" s="41">
        <f t="shared" si="15"/>
        <v>0</v>
      </c>
      <c r="F190" s="41">
        <f t="shared" si="16"/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5.75">
      <c r="A191" s="10">
        <v>60</v>
      </c>
      <c r="B191" s="13" t="s">
        <v>77</v>
      </c>
      <c r="C191" s="9">
        <v>10</v>
      </c>
      <c r="D191" s="11">
        <v>15</v>
      </c>
      <c r="E191" s="41">
        <f t="shared" si="15"/>
        <v>0</v>
      </c>
      <c r="F191" s="41">
        <f t="shared" si="16"/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5.75">
      <c r="A192" s="10">
        <v>61</v>
      </c>
      <c r="B192" s="13" t="s">
        <v>78</v>
      </c>
      <c r="C192" s="9">
        <v>12</v>
      </c>
      <c r="D192" s="11">
        <v>15</v>
      </c>
      <c r="E192" s="41">
        <f t="shared" si="15"/>
        <v>0</v>
      </c>
      <c r="F192" s="41">
        <f t="shared" si="16"/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5.75">
      <c r="A193" s="10">
        <v>62</v>
      </c>
      <c r="B193" s="13" t="s">
        <v>79</v>
      </c>
      <c r="C193" s="9">
        <v>50</v>
      </c>
      <c r="D193" s="11">
        <v>10</v>
      </c>
      <c r="E193" s="41">
        <f t="shared" si="15"/>
        <v>0</v>
      </c>
      <c r="F193" s="41">
        <f t="shared" si="16"/>
        <v>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5.75">
      <c r="A194" s="10">
        <v>63</v>
      </c>
      <c r="B194" s="13" t="s">
        <v>80</v>
      </c>
      <c r="C194" s="9">
        <v>30</v>
      </c>
      <c r="D194" s="11">
        <v>15</v>
      </c>
      <c r="E194" s="41">
        <f t="shared" si="15"/>
        <v>0</v>
      </c>
      <c r="F194" s="41">
        <f t="shared" si="16"/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:59" ht="15.75">
      <c r="A195" s="6" t="s">
        <v>81</v>
      </c>
      <c r="B195" s="7"/>
      <c r="C195" s="6"/>
      <c r="D195" s="6"/>
      <c r="E195" s="44"/>
      <c r="F195" s="44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</row>
    <row r="196" spans="1:59" ht="15.75">
      <c r="A196" s="10">
        <v>64</v>
      </c>
      <c r="B196" s="13" t="s">
        <v>82</v>
      </c>
      <c r="C196" s="9">
        <v>500</v>
      </c>
      <c r="D196" s="11">
        <v>35</v>
      </c>
      <c r="E196" s="41">
        <f aca="true" t="shared" si="17" ref="E196:E214">SUM(G196:BD196)</f>
        <v>0</v>
      </c>
      <c r="F196" s="41">
        <f aca="true" t="shared" si="18" ref="F196:F214">E196*D196</f>
        <v>0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5.75">
      <c r="A197" s="10">
        <v>65</v>
      </c>
      <c r="B197" s="13" t="s">
        <v>83</v>
      </c>
      <c r="C197" s="9">
        <v>500</v>
      </c>
      <c r="D197" s="11">
        <v>35</v>
      </c>
      <c r="E197" s="41">
        <f t="shared" si="17"/>
        <v>0</v>
      </c>
      <c r="F197" s="41">
        <f t="shared" si="18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5.75">
      <c r="A198" s="10">
        <v>66</v>
      </c>
      <c r="B198" s="13" t="s">
        <v>84</v>
      </c>
      <c r="C198" s="9">
        <v>500</v>
      </c>
      <c r="D198" s="11">
        <v>30</v>
      </c>
      <c r="E198" s="41">
        <f t="shared" si="17"/>
        <v>0</v>
      </c>
      <c r="F198" s="41">
        <f t="shared" si="18"/>
        <v>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5.75">
      <c r="A199" s="10">
        <v>67</v>
      </c>
      <c r="B199" s="13" t="s">
        <v>85</v>
      </c>
      <c r="C199" s="9">
        <v>500</v>
      </c>
      <c r="D199" s="11">
        <v>65</v>
      </c>
      <c r="E199" s="41">
        <f t="shared" si="17"/>
        <v>0</v>
      </c>
      <c r="F199" s="41">
        <f t="shared" si="18"/>
        <v>0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5.75">
      <c r="A200" s="10">
        <v>68</v>
      </c>
      <c r="B200" s="13" t="s">
        <v>86</v>
      </c>
      <c r="C200" s="9">
        <v>500</v>
      </c>
      <c r="D200" s="11">
        <v>65</v>
      </c>
      <c r="E200" s="41">
        <f t="shared" si="17"/>
        <v>0</v>
      </c>
      <c r="F200" s="41">
        <f t="shared" si="18"/>
        <v>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5.75">
      <c r="A201" s="10">
        <v>69</v>
      </c>
      <c r="B201" s="13" t="s">
        <v>87</v>
      </c>
      <c r="C201" s="9">
        <v>500</v>
      </c>
      <c r="D201" s="11">
        <v>65</v>
      </c>
      <c r="E201" s="41">
        <f t="shared" si="17"/>
        <v>0</v>
      </c>
      <c r="F201" s="41">
        <f t="shared" si="18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5.75">
      <c r="A202" s="10">
        <v>70</v>
      </c>
      <c r="B202" s="13" t="s">
        <v>88</v>
      </c>
      <c r="C202" s="9">
        <v>500</v>
      </c>
      <c r="D202" s="11">
        <v>75</v>
      </c>
      <c r="E202" s="41">
        <f t="shared" si="17"/>
        <v>0</v>
      </c>
      <c r="F202" s="41">
        <f t="shared" si="18"/>
        <v>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5.75">
      <c r="A203" s="10">
        <v>71</v>
      </c>
      <c r="B203" s="13" t="s">
        <v>89</v>
      </c>
      <c r="C203" s="9">
        <v>500</v>
      </c>
      <c r="D203" s="11">
        <v>55</v>
      </c>
      <c r="E203" s="41">
        <f t="shared" si="17"/>
        <v>0</v>
      </c>
      <c r="F203" s="41">
        <f t="shared" si="18"/>
        <v>0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:59" ht="15.75">
      <c r="A204" s="10">
        <v>72</v>
      </c>
      <c r="B204" s="13" t="s">
        <v>90</v>
      </c>
      <c r="C204" s="9">
        <v>500</v>
      </c>
      <c r="D204" s="11">
        <v>55</v>
      </c>
      <c r="E204" s="41">
        <f t="shared" si="17"/>
        <v>0</v>
      </c>
      <c r="F204" s="41">
        <f t="shared" si="18"/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5.75">
      <c r="A205" s="10">
        <v>73</v>
      </c>
      <c r="B205" s="13" t="s">
        <v>91</v>
      </c>
      <c r="C205" s="9">
        <v>200</v>
      </c>
      <c r="D205" s="11">
        <v>35</v>
      </c>
      <c r="E205" s="41">
        <f t="shared" si="17"/>
        <v>0</v>
      </c>
      <c r="F205" s="41">
        <f t="shared" si="18"/>
        <v>0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</row>
    <row r="206" spans="1:59" ht="15.75">
      <c r="A206" s="10">
        <v>74</v>
      </c>
      <c r="B206" s="13" t="s">
        <v>92</v>
      </c>
      <c r="C206" s="9">
        <v>200</v>
      </c>
      <c r="D206" s="11">
        <v>35</v>
      </c>
      <c r="E206" s="41">
        <f t="shared" si="17"/>
        <v>0</v>
      </c>
      <c r="F206" s="41">
        <f t="shared" si="18"/>
        <v>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5.75">
      <c r="A207" s="10">
        <v>75</v>
      </c>
      <c r="B207" s="13" t="s">
        <v>93</v>
      </c>
      <c r="C207" s="9">
        <v>200</v>
      </c>
      <c r="D207" s="11">
        <v>35</v>
      </c>
      <c r="E207" s="41">
        <f t="shared" si="17"/>
        <v>0</v>
      </c>
      <c r="F207" s="41">
        <f t="shared" si="18"/>
        <v>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5.75">
      <c r="A208" s="10">
        <v>76</v>
      </c>
      <c r="B208" s="13" t="s">
        <v>94</v>
      </c>
      <c r="C208" s="9">
        <v>200</v>
      </c>
      <c r="D208" s="11">
        <v>40</v>
      </c>
      <c r="E208" s="41">
        <f t="shared" si="17"/>
        <v>0</v>
      </c>
      <c r="F208" s="41">
        <f t="shared" si="18"/>
        <v>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5.75">
      <c r="A209" s="10">
        <v>77</v>
      </c>
      <c r="B209" s="13" t="s">
        <v>95</v>
      </c>
      <c r="C209" s="9">
        <v>200</v>
      </c>
      <c r="D209" s="11">
        <v>40</v>
      </c>
      <c r="E209" s="41">
        <f t="shared" si="17"/>
        <v>0</v>
      </c>
      <c r="F209" s="41">
        <f t="shared" si="18"/>
        <v>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5.75">
      <c r="A210" s="10">
        <v>78</v>
      </c>
      <c r="B210" s="13" t="s">
        <v>96</v>
      </c>
      <c r="C210" s="9">
        <v>200</v>
      </c>
      <c r="D210" s="11">
        <v>40</v>
      </c>
      <c r="E210" s="41">
        <f t="shared" si="17"/>
        <v>0</v>
      </c>
      <c r="F210" s="41">
        <f t="shared" si="18"/>
        <v>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:59" ht="15.75">
      <c r="A211" s="10">
        <v>79</v>
      </c>
      <c r="B211" s="13" t="s">
        <v>97</v>
      </c>
      <c r="C211" s="9">
        <v>1000</v>
      </c>
      <c r="D211" s="11">
        <v>170</v>
      </c>
      <c r="E211" s="41">
        <f t="shared" si="17"/>
        <v>0</v>
      </c>
      <c r="F211" s="41">
        <f t="shared" si="18"/>
        <v>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5.75">
      <c r="A212" s="10">
        <v>80</v>
      </c>
      <c r="B212" s="13" t="s">
        <v>98</v>
      </c>
      <c r="C212" s="9">
        <v>1000</v>
      </c>
      <c r="D212" s="11">
        <v>170</v>
      </c>
      <c r="E212" s="41">
        <f t="shared" si="17"/>
        <v>0</v>
      </c>
      <c r="F212" s="41">
        <f t="shared" si="18"/>
        <v>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:59" ht="15.75">
      <c r="A213" s="10">
        <v>81</v>
      </c>
      <c r="B213" s="13" t="s">
        <v>99</v>
      </c>
      <c r="C213" s="9">
        <v>1000</v>
      </c>
      <c r="D213" s="11">
        <v>170</v>
      </c>
      <c r="E213" s="41">
        <f t="shared" si="17"/>
        <v>0</v>
      </c>
      <c r="F213" s="41">
        <f t="shared" si="18"/>
        <v>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:59" ht="15.75">
      <c r="A214" s="10">
        <v>82</v>
      </c>
      <c r="B214" s="13" t="s">
        <v>100</v>
      </c>
      <c r="C214" s="9">
        <v>1000</v>
      </c>
      <c r="D214" s="11">
        <v>170</v>
      </c>
      <c r="E214" s="41">
        <f t="shared" si="17"/>
        <v>0</v>
      </c>
      <c r="F214" s="41">
        <f t="shared" si="18"/>
        <v>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5.75">
      <c r="A215" s="6" t="s">
        <v>101</v>
      </c>
      <c r="B215" s="7"/>
      <c r="C215" s="6"/>
      <c r="D215" s="6"/>
      <c r="E215" s="44"/>
      <c r="F215" s="44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</row>
    <row r="216" spans="1:59" ht="15.75">
      <c r="A216" s="10">
        <v>83</v>
      </c>
      <c r="B216" s="13" t="s">
        <v>102</v>
      </c>
      <c r="C216" s="9">
        <v>1000</v>
      </c>
      <c r="D216" s="11">
        <v>120</v>
      </c>
      <c r="E216" s="41">
        <f aca="true" t="shared" si="19" ref="E216:E221">SUM(G216:BD216)</f>
        <v>0</v>
      </c>
      <c r="F216" s="41">
        <f aca="true" t="shared" si="20" ref="F216:F221">E216*D216</f>
        <v>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5.75">
      <c r="A217" s="10">
        <v>84</v>
      </c>
      <c r="B217" s="13" t="s">
        <v>103</v>
      </c>
      <c r="C217" s="9">
        <v>450</v>
      </c>
      <c r="D217" s="11">
        <v>90</v>
      </c>
      <c r="E217" s="41">
        <f t="shared" si="19"/>
        <v>0</v>
      </c>
      <c r="F217" s="41">
        <f t="shared" si="20"/>
        <v>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</row>
    <row r="218" spans="1:59" ht="15.75">
      <c r="A218" s="10">
        <v>85</v>
      </c>
      <c r="B218" s="13" t="s">
        <v>104</v>
      </c>
      <c r="C218" s="9">
        <v>290</v>
      </c>
      <c r="D218" s="11">
        <v>80</v>
      </c>
      <c r="E218" s="41">
        <f t="shared" si="19"/>
        <v>0</v>
      </c>
      <c r="F218" s="41">
        <f t="shared" si="20"/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5.75">
      <c r="A219" s="10">
        <v>86</v>
      </c>
      <c r="B219" s="13" t="s">
        <v>105</v>
      </c>
      <c r="C219" s="9">
        <v>290</v>
      </c>
      <c r="D219" s="11">
        <v>80</v>
      </c>
      <c r="E219" s="41">
        <f t="shared" si="19"/>
        <v>0</v>
      </c>
      <c r="F219" s="41">
        <f t="shared" si="20"/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:59" ht="15.75">
      <c r="A220" s="10">
        <v>87</v>
      </c>
      <c r="B220" s="13" t="s">
        <v>106</v>
      </c>
      <c r="C220" s="9">
        <v>290</v>
      </c>
      <c r="D220" s="11">
        <v>70</v>
      </c>
      <c r="E220" s="41">
        <f t="shared" si="19"/>
        <v>0</v>
      </c>
      <c r="F220" s="41">
        <f t="shared" si="20"/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5.75">
      <c r="A221" s="10">
        <v>88</v>
      </c>
      <c r="B221" s="13" t="s">
        <v>107</v>
      </c>
      <c r="C221" s="9">
        <v>100</v>
      </c>
      <c r="D221" s="11">
        <v>60</v>
      </c>
      <c r="E221" s="41">
        <f t="shared" si="19"/>
        <v>0</v>
      </c>
      <c r="F221" s="41">
        <f t="shared" si="20"/>
        <v>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1:59" ht="15.75">
      <c r="A222" s="6" t="s">
        <v>108</v>
      </c>
      <c r="B222" s="7"/>
      <c r="C222" s="6"/>
      <c r="D222" s="6"/>
      <c r="E222" s="44"/>
      <c r="F222" s="44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</row>
    <row r="223" spans="1:59" ht="15.75">
      <c r="A223" s="10">
        <v>89</v>
      </c>
      <c r="B223" s="13" t="s">
        <v>109</v>
      </c>
      <c r="C223" s="9">
        <v>100</v>
      </c>
      <c r="D223" s="11">
        <v>120</v>
      </c>
      <c r="E223" s="41">
        <f aca="true" t="shared" si="21" ref="E223:E228">SUM(G223:BD223)</f>
        <v>0</v>
      </c>
      <c r="F223" s="41">
        <f aca="true" t="shared" si="22" ref="F223:F228">E223*D223</f>
        <v>0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1:59" ht="15.75">
      <c r="A224" s="10">
        <v>90</v>
      </c>
      <c r="B224" s="13" t="s">
        <v>110</v>
      </c>
      <c r="C224" s="9">
        <v>100</v>
      </c>
      <c r="D224" s="11">
        <v>100</v>
      </c>
      <c r="E224" s="41">
        <f t="shared" si="21"/>
        <v>0</v>
      </c>
      <c r="F224" s="41">
        <f t="shared" si="22"/>
        <v>0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</row>
    <row r="225" spans="1:59" ht="15.75">
      <c r="A225" s="10">
        <v>91</v>
      </c>
      <c r="B225" s="13" t="s">
        <v>111</v>
      </c>
      <c r="C225" s="9">
        <v>55</v>
      </c>
      <c r="D225" s="11">
        <v>40</v>
      </c>
      <c r="E225" s="41">
        <f t="shared" si="21"/>
        <v>0</v>
      </c>
      <c r="F225" s="41">
        <f t="shared" si="22"/>
        <v>0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</row>
    <row r="226" spans="1:59" ht="15.75">
      <c r="A226" s="10">
        <v>92</v>
      </c>
      <c r="B226" s="13" t="s">
        <v>112</v>
      </c>
      <c r="C226" s="9">
        <v>50</v>
      </c>
      <c r="D226" s="11">
        <v>40</v>
      </c>
      <c r="E226" s="41">
        <f t="shared" si="21"/>
        <v>0</v>
      </c>
      <c r="F226" s="41">
        <f t="shared" si="22"/>
        <v>0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</row>
    <row r="227" spans="1:59" ht="15.75">
      <c r="A227" s="10">
        <v>93</v>
      </c>
      <c r="B227" s="13" t="s">
        <v>113</v>
      </c>
      <c r="C227" s="9">
        <v>50</v>
      </c>
      <c r="D227" s="11">
        <v>40</v>
      </c>
      <c r="E227" s="41">
        <f t="shared" si="21"/>
        <v>0</v>
      </c>
      <c r="F227" s="41">
        <f t="shared" si="22"/>
        <v>0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</row>
    <row r="228" spans="1:59" ht="15.75">
      <c r="A228" s="10">
        <v>94</v>
      </c>
      <c r="B228" s="13" t="s">
        <v>114</v>
      </c>
      <c r="C228" s="9">
        <v>55</v>
      </c>
      <c r="D228" s="11">
        <v>40</v>
      </c>
      <c r="E228" s="41">
        <f t="shared" si="21"/>
        <v>0</v>
      </c>
      <c r="F228" s="41">
        <f t="shared" si="22"/>
        <v>0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</row>
    <row r="229" spans="1:59" ht="15.75">
      <c r="A229" s="6" t="s">
        <v>115</v>
      </c>
      <c r="B229" s="7"/>
      <c r="C229" s="6"/>
      <c r="D229" s="6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</row>
    <row r="230" spans="1:59" ht="15.75">
      <c r="A230" s="10">
        <v>95</v>
      </c>
      <c r="B230" s="13" t="s">
        <v>117</v>
      </c>
      <c r="C230" s="9" t="s">
        <v>116</v>
      </c>
      <c r="D230" s="11">
        <v>120</v>
      </c>
      <c r="E230" s="41">
        <f>SUM(G230:BD230)</f>
        <v>0</v>
      </c>
      <c r="F230" s="41">
        <f>E230*D230</f>
        <v>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</row>
    <row r="231" spans="1:59" ht="15.75">
      <c r="A231" s="10">
        <v>96</v>
      </c>
      <c r="B231" s="13" t="s">
        <v>118</v>
      </c>
      <c r="C231" s="9" t="s">
        <v>116</v>
      </c>
      <c r="D231" s="11">
        <v>120</v>
      </c>
      <c r="E231" s="41">
        <f>SUM(G231:BD231)</f>
        <v>0</v>
      </c>
      <c r="F231" s="41">
        <f>E231*D231</f>
        <v>0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</row>
    <row r="232" spans="1:59" ht="15.75">
      <c r="A232" s="10">
        <v>97</v>
      </c>
      <c r="B232" s="13" t="s">
        <v>119</v>
      </c>
      <c r="C232" s="9" t="s">
        <v>116</v>
      </c>
      <c r="D232" s="11">
        <v>120</v>
      </c>
      <c r="E232" s="41">
        <f>SUM(G232:BD232)</f>
        <v>0</v>
      </c>
      <c r="F232" s="41">
        <f>E232*D232</f>
        <v>0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</row>
    <row r="233" spans="1:59" ht="15.75">
      <c r="A233" s="10">
        <v>98</v>
      </c>
      <c r="B233" s="13" t="s">
        <v>120</v>
      </c>
      <c r="C233" s="9" t="s">
        <v>116</v>
      </c>
      <c r="D233" s="11">
        <v>30</v>
      </c>
      <c r="E233" s="41">
        <f>SUM(G233:BD233)</f>
        <v>0</v>
      </c>
      <c r="F233" s="41">
        <f>E233*D233</f>
        <v>0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</row>
    <row r="234" spans="5:59" ht="15.75">
      <c r="E234" s="51" t="s">
        <v>121</v>
      </c>
      <c r="F234" s="51">
        <f>SUM(F122:F233)</f>
        <v>0</v>
      </c>
      <c r="G234" s="52">
        <f>SUMPRODUCT(D122:D233,G122:G233)</f>
        <v>0</v>
      </c>
      <c r="H234" s="52">
        <f>SUMPRODUCT(D122:D233,H122:H233)</f>
        <v>0</v>
      </c>
      <c r="I234" s="52">
        <f>SUMPRODUCT(D122:D233,I122:I233)</f>
        <v>0</v>
      </c>
      <c r="J234" s="52">
        <f>SUMPRODUCT(D122:D233,J122:J233)</f>
        <v>0</v>
      </c>
      <c r="K234" s="52">
        <f>SUMPRODUCT(D122:D233,K122:K233)</f>
        <v>0</v>
      </c>
      <c r="L234" s="52">
        <f>SUMPRODUCT(D122:D233,L122:L233)</f>
        <v>0</v>
      </c>
      <c r="M234" s="52">
        <f>SUMPRODUCT(D122:D233,M122:M233)</f>
        <v>0</v>
      </c>
      <c r="N234" s="52">
        <f>SUMPRODUCT(D122:D233,N122:N233)</f>
        <v>0</v>
      </c>
      <c r="O234" s="52">
        <f>SUMPRODUCT(D122:D233,O122:O233)</f>
        <v>0</v>
      </c>
      <c r="P234" s="52">
        <f>SUMPRODUCT(D122:D233,P122:P233)</f>
        <v>0</v>
      </c>
      <c r="Q234" s="52">
        <f>SUMPRODUCT(D122:D233,Q122:Q233)</f>
        <v>0</v>
      </c>
      <c r="R234" s="52">
        <f>SUMPRODUCT(D122:D233,R122:R233)</f>
        <v>0</v>
      </c>
      <c r="S234" s="52">
        <f>SUMPRODUCT(D122:D233,S122:S233)</f>
        <v>0</v>
      </c>
      <c r="T234" s="52">
        <f>SUMPRODUCT(D122:D233,T122:T233)</f>
        <v>0</v>
      </c>
      <c r="U234" s="52">
        <f>SUMPRODUCT(D122:D233,U122:U233)</f>
        <v>0</v>
      </c>
      <c r="V234" s="52">
        <f>SUMPRODUCT(D122:D233,V122:V233)</f>
        <v>0</v>
      </c>
      <c r="W234" s="52">
        <f>SUMPRODUCT(D122:D233,W122:W233)</f>
        <v>0</v>
      </c>
      <c r="X234" s="52">
        <f>SUMPRODUCT(D122:D233,X122:X233)</f>
        <v>0</v>
      </c>
      <c r="Y234" s="52">
        <f>SUMPRODUCT(D122:D233,Y122:Y233)</f>
        <v>0</v>
      </c>
      <c r="Z234" s="52">
        <f>SUMPRODUCT(D122:D233,Z122:Z233)</f>
        <v>0</v>
      </c>
      <c r="AA234" s="52">
        <f>SUMPRODUCT(D122:D233,AA122:AA233)</f>
        <v>0</v>
      </c>
      <c r="AB234" s="52">
        <f>SUMPRODUCT(D122:D233,AB122:AB233)</f>
        <v>0</v>
      </c>
      <c r="AC234" s="52">
        <f>SUMPRODUCT(D122:D233,AC122:AC233)</f>
        <v>0</v>
      </c>
      <c r="AD234" s="52">
        <f>SUMPRODUCT(D122:D233,AD122:AD233)</f>
        <v>0</v>
      </c>
      <c r="AE234" s="52">
        <f>SUMPRODUCT(D122:D233,AE122:AE233)</f>
        <v>0</v>
      </c>
      <c r="AF234" s="52">
        <f>SUMPRODUCT(D122:D233,AF122:AF233)</f>
        <v>0</v>
      </c>
      <c r="AG234" s="52">
        <f>SUMPRODUCT(D122:D233,AG122:AG233)</f>
        <v>0</v>
      </c>
      <c r="AH234" s="52">
        <f>SUMPRODUCT(D122:D233,AH122:AH233)</f>
        <v>0</v>
      </c>
      <c r="AI234" s="52">
        <f>SUMPRODUCT(D122:D233,AI122:AI233)</f>
        <v>0</v>
      </c>
      <c r="AJ234" s="52">
        <f>SUMPRODUCT(D122:D233,AJ122:AJ233)</f>
        <v>0</v>
      </c>
      <c r="AK234" s="52">
        <f>SUMPRODUCT(D122:D233,AK122:AK233)</f>
        <v>0</v>
      </c>
      <c r="AL234" s="52">
        <f>SUMPRODUCT(D122:D233,AL122:AL233)</f>
        <v>0</v>
      </c>
      <c r="AM234" s="52">
        <f>SUMPRODUCT(D122:D233,AM122:AM233)</f>
        <v>0</v>
      </c>
      <c r="AN234" s="52">
        <f>SUMPRODUCT(D122:D233,AN122:AN233)</f>
        <v>0</v>
      </c>
      <c r="AO234" s="52">
        <f>SUMPRODUCT(D122:D233,AO122:AO233)</f>
        <v>0</v>
      </c>
      <c r="AP234" s="52">
        <f>SUMPRODUCT(D122:D233,AP122:AP233)</f>
        <v>0</v>
      </c>
      <c r="AQ234" s="52">
        <f>SUMPRODUCT(D122:D233,AQ122:AQ233)</f>
        <v>0</v>
      </c>
      <c r="AR234" s="52">
        <f>SUMPRODUCT(D122:D233,AR122:AR233)</f>
        <v>0</v>
      </c>
      <c r="AS234" s="52">
        <f>SUMPRODUCT(D122:D233,AS122:AS233)</f>
        <v>0</v>
      </c>
      <c r="AT234" s="52">
        <f>SUMPRODUCT(D122:D233,AT122:AT233)</f>
        <v>0</v>
      </c>
      <c r="AU234" s="52">
        <f>SUMPRODUCT(D122:D233,AU122:AU233)</f>
        <v>0</v>
      </c>
      <c r="AV234" s="52">
        <f>SUMPRODUCT(D122:D233,AV122:AV233)</f>
        <v>0</v>
      </c>
      <c r="AW234" s="52">
        <f>SUMPRODUCT(D122:D233,AW122:AW233)</f>
        <v>0</v>
      </c>
      <c r="AX234" s="52">
        <f>SUMPRODUCT(D122:D233,AX122:AX233)</f>
        <v>0</v>
      </c>
      <c r="AY234" s="52">
        <f>SUMPRODUCT(D122:D233,AY122:AY233)</f>
        <v>0</v>
      </c>
      <c r="AZ234" s="52">
        <f>SUMPRODUCT(D122:D233,AZ122:AZ233)</f>
        <v>0</v>
      </c>
      <c r="BA234" s="52">
        <f>SUMPRODUCT(D122:D233,BA122:BA233)</f>
        <v>0</v>
      </c>
      <c r="BB234" s="52">
        <f>SUMPRODUCT(D122:D233,BB122:BB233)</f>
        <v>0</v>
      </c>
      <c r="BC234" s="52">
        <f>SUMPRODUCT(D122:D233,BC122:BC233)</f>
        <v>0</v>
      </c>
      <c r="BD234" s="52">
        <f>SUMPRODUCT(D122:D233,BD122:BD233)</f>
        <v>0</v>
      </c>
      <c r="BE234" s="52">
        <f>SUMPRODUCT(D122:D233,BE122:BE233)</f>
        <v>0</v>
      </c>
      <c r="BF234" s="52">
        <f>SUMPRODUCT(D122:D233,BF122:BF233)</f>
        <v>0</v>
      </c>
      <c r="BG234" s="52">
        <f>SUMPRODUCT(D122:D233,BG122:BG233)</f>
        <v>0</v>
      </c>
    </row>
    <row r="236" ht="18.75">
      <c r="B236" s="2" t="s">
        <v>167</v>
      </c>
    </row>
    <row r="237" spans="1:59" ht="15.75">
      <c r="A237" s="4" t="s">
        <v>1</v>
      </c>
      <c r="B237" s="5" t="s">
        <v>2</v>
      </c>
      <c r="C237" s="4" t="s">
        <v>3</v>
      </c>
      <c r="D237" s="4" t="s">
        <v>4</v>
      </c>
      <c r="E237" s="36" t="s">
        <v>5</v>
      </c>
      <c r="F237" s="36" t="s">
        <v>6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</row>
    <row r="238" spans="1:59" ht="15">
      <c r="A238" s="6" t="s">
        <v>7</v>
      </c>
      <c r="B238" s="7"/>
      <c r="C238" s="6"/>
      <c r="D238" s="6"/>
      <c r="E238" s="39"/>
      <c r="F238" s="39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ht="30">
      <c r="A239" s="10">
        <v>1</v>
      </c>
      <c r="B239" s="8" t="s">
        <v>168</v>
      </c>
      <c r="C239" s="9">
        <v>770</v>
      </c>
      <c r="D239" s="11">
        <v>200</v>
      </c>
      <c r="E239" s="41">
        <f>SUM(G239:BD239)</f>
        <v>0</v>
      </c>
      <c r="F239" s="41">
        <f>E239*D239</f>
        <v>0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1:59" ht="30">
      <c r="A240" s="10">
        <v>2</v>
      </c>
      <c r="B240" s="8" t="s">
        <v>169</v>
      </c>
      <c r="C240" s="9">
        <v>730</v>
      </c>
      <c r="D240" s="11">
        <v>245</v>
      </c>
      <c r="E240" s="41">
        <f>SUM(G240:BD240)</f>
        <v>0</v>
      </c>
      <c r="F240" s="41">
        <f>E240*D240</f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1:59" ht="15.75">
      <c r="A241" s="6" t="s">
        <v>10</v>
      </c>
      <c r="B241" s="7"/>
      <c r="C241" s="6"/>
      <c r="D241" s="6"/>
      <c r="E241" s="44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</row>
    <row r="242" spans="1:59" ht="15.75">
      <c r="A242" s="10">
        <v>3</v>
      </c>
      <c r="B242" s="13" t="s">
        <v>170</v>
      </c>
      <c r="C242" s="9">
        <v>150</v>
      </c>
      <c r="D242" s="11">
        <v>80</v>
      </c>
      <c r="E242" s="41">
        <f aca="true" t="shared" si="23" ref="E242:E251">SUM(G242:BD242)</f>
        <v>0</v>
      </c>
      <c r="F242" s="41">
        <f aca="true" t="shared" si="24" ref="F242:F251">E242*D242</f>
        <v>0</v>
      </c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1:59" ht="15.75">
      <c r="A243" s="10">
        <v>4</v>
      </c>
      <c r="B243" s="13" t="s">
        <v>171</v>
      </c>
      <c r="C243" s="9">
        <v>150</v>
      </c>
      <c r="D243" s="11">
        <v>80</v>
      </c>
      <c r="E243" s="41">
        <f t="shared" si="23"/>
        <v>0</v>
      </c>
      <c r="F243" s="41">
        <f t="shared" si="24"/>
        <v>0</v>
      </c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1:59" ht="15.75">
      <c r="A244" s="10">
        <v>5</v>
      </c>
      <c r="B244" s="13" t="s">
        <v>172</v>
      </c>
      <c r="C244" s="9">
        <v>350</v>
      </c>
      <c r="D244" s="11">
        <v>50</v>
      </c>
      <c r="E244" s="41">
        <f t="shared" si="23"/>
        <v>0</v>
      </c>
      <c r="F244" s="41">
        <f t="shared" si="24"/>
        <v>0</v>
      </c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1:59" ht="15.75">
      <c r="A245" s="10">
        <v>6</v>
      </c>
      <c r="B245" s="13" t="s">
        <v>173</v>
      </c>
      <c r="C245" s="9">
        <v>350</v>
      </c>
      <c r="D245" s="11">
        <v>55</v>
      </c>
      <c r="E245" s="41">
        <f t="shared" si="23"/>
        <v>0</v>
      </c>
      <c r="F245" s="41">
        <f t="shared" si="24"/>
        <v>0</v>
      </c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1:59" ht="15.75">
      <c r="A246" s="10">
        <v>7</v>
      </c>
      <c r="B246" s="13" t="s">
        <v>174</v>
      </c>
      <c r="C246" s="9">
        <v>350</v>
      </c>
      <c r="D246" s="11">
        <v>55</v>
      </c>
      <c r="E246" s="41">
        <f t="shared" si="23"/>
        <v>0</v>
      </c>
      <c r="F246" s="41">
        <f t="shared" si="24"/>
        <v>0</v>
      </c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1:59" ht="15.75">
      <c r="A247" s="10">
        <v>8</v>
      </c>
      <c r="B247" s="13" t="s">
        <v>175</v>
      </c>
      <c r="C247" s="9">
        <v>350</v>
      </c>
      <c r="D247" s="11">
        <v>55</v>
      </c>
      <c r="E247" s="41">
        <f t="shared" si="23"/>
        <v>0</v>
      </c>
      <c r="F247" s="41">
        <f t="shared" si="24"/>
        <v>0</v>
      </c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1:59" ht="15.75">
      <c r="A248" s="10">
        <v>9</v>
      </c>
      <c r="B248" s="13" t="s">
        <v>17</v>
      </c>
      <c r="C248" s="9">
        <v>200</v>
      </c>
      <c r="D248" s="11">
        <v>75</v>
      </c>
      <c r="E248" s="41">
        <f t="shared" si="23"/>
        <v>0</v>
      </c>
      <c r="F248" s="41">
        <f t="shared" si="24"/>
        <v>0</v>
      </c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1:59" ht="15.75">
      <c r="A249" s="10">
        <v>10</v>
      </c>
      <c r="B249" s="13" t="s">
        <v>176</v>
      </c>
      <c r="C249" s="9">
        <v>250</v>
      </c>
      <c r="D249" s="11">
        <v>85</v>
      </c>
      <c r="E249" s="41">
        <f t="shared" si="23"/>
        <v>0</v>
      </c>
      <c r="F249" s="41">
        <f t="shared" si="24"/>
        <v>0</v>
      </c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1:59" ht="21">
      <c r="A250" s="10">
        <v>11</v>
      </c>
      <c r="B250" s="13" t="s">
        <v>19</v>
      </c>
      <c r="C250" s="9">
        <v>250</v>
      </c>
      <c r="D250" s="11">
        <v>85</v>
      </c>
      <c r="E250" s="41">
        <f t="shared" si="23"/>
        <v>0</v>
      </c>
      <c r="F250" s="41">
        <f t="shared" si="24"/>
        <v>0</v>
      </c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</row>
    <row r="251" spans="1:59" ht="15.75">
      <c r="A251" s="10">
        <v>12</v>
      </c>
      <c r="B251" s="13" t="s">
        <v>177</v>
      </c>
      <c r="C251" s="9">
        <v>250</v>
      </c>
      <c r="D251" s="11">
        <v>85</v>
      </c>
      <c r="E251" s="41">
        <f t="shared" si="23"/>
        <v>0</v>
      </c>
      <c r="F251" s="41">
        <f t="shared" si="24"/>
        <v>0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:59" ht="15.75">
      <c r="A252" s="6" t="s">
        <v>21</v>
      </c>
      <c r="B252" s="7"/>
      <c r="C252" s="6"/>
      <c r="D252" s="6"/>
      <c r="E252" s="44"/>
      <c r="F252" s="44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</row>
    <row r="253" spans="1:59" ht="15.75">
      <c r="A253" s="10">
        <v>13</v>
      </c>
      <c r="B253" s="13" t="s">
        <v>178</v>
      </c>
      <c r="C253" s="9">
        <v>100</v>
      </c>
      <c r="D253" s="11">
        <v>85</v>
      </c>
      <c r="E253" s="41">
        <f aca="true" t="shared" si="25" ref="E253:E261">SUM(G253:BD253)</f>
        <v>0</v>
      </c>
      <c r="F253" s="41">
        <f aca="true" t="shared" si="26" ref="F253:F261">E253*D253</f>
        <v>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</row>
    <row r="254" spans="1:59" ht="15.75">
      <c r="A254" s="10">
        <v>14</v>
      </c>
      <c r="B254" s="13" t="s">
        <v>179</v>
      </c>
      <c r="C254" s="9">
        <v>200</v>
      </c>
      <c r="D254" s="11">
        <v>130</v>
      </c>
      <c r="E254" s="41">
        <f t="shared" si="25"/>
        <v>0</v>
      </c>
      <c r="F254" s="41">
        <f t="shared" si="26"/>
        <v>0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</row>
    <row r="255" spans="1:59" ht="15.75">
      <c r="A255" s="10">
        <v>15</v>
      </c>
      <c r="B255" s="13" t="s">
        <v>180</v>
      </c>
      <c r="C255" s="9">
        <v>180</v>
      </c>
      <c r="D255" s="11">
        <v>105</v>
      </c>
      <c r="E255" s="41">
        <f t="shared" si="25"/>
        <v>0</v>
      </c>
      <c r="F255" s="41">
        <f t="shared" si="26"/>
        <v>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:59" ht="15.75">
      <c r="A256" s="10">
        <v>16</v>
      </c>
      <c r="B256" s="13" t="s">
        <v>181</v>
      </c>
      <c r="C256" s="9">
        <v>150</v>
      </c>
      <c r="D256" s="11">
        <v>105</v>
      </c>
      <c r="E256" s="41">
        <f t="shared" si="25"/>
        <v>0</v>
      </c>
      <c r="F256" s="41">
        <f t="shared" si="26"/>
        <v>0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:59" ht="15.75">
      <c r="A257" s="10">
        <v>17</v>
      </c>
      <c r="B257" s="13" t="s">
        <v>182</v>
      </c>
      <c r="C257" s="9">
        <v>130</v>
      </c>
      <c r="D257" s="11">
        <v>60</v>
      </c>
      <c r="E257" s="41">
        <f t="shared" si="25"/>
        <v>0</v>
      </c>
      <c r="F257" s="41">
        <f t="shared" si="26"/>
        <v>0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</row>
    <row r="258" spans="1:59" ht="15.75">
      <c r="A258" s="10">
        <v>18</v>
      </c>
      <c r="B258" s="13" t="s">
        <v>183</v>
      </c>
      <c r="C258" s="9">
        <v>125</v>
      </c>
      <c r="D258" s="11">
        <v>55</v>
      </c>
      <c r="E258" s="41">
        <f t="shared" si="25"/>
        <v>0</v>
      </c>
      <c r="F258" s="41">
        <f t="shared" si="26"/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:59" ht="15.75">
      <c r="A259" s="10">
        <v>19</v>
      </c>
      <c r="B259" s="13" t="s">
        <v>184</v>
      </c>
      <c r="C259" s="9">
        <v>120</v>
      </c>
      <c r="D259" s="11">
        <v>55</v>
      </c>
      <c r="E259" s="41">
        <f t="shared" si="25"/>
        <v>0</v>
      </c>
      <c r="F259" s="41">
        <f t="shared" si="26"/>
        <v>0</v>
      </c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:59" ht="15.75">
      <c r="A260" s="10">
        <v>20</v>
      </c>
      <c r="B260" s="13" t="s">
        <v>185</v>
      </c>
      <c r="C260" s="9">
        <v>120</v>
      </c>
      <c r="D260" s="11">
        <v>60</v>
      </c>
      <c r="E260" s="41">
        <f t="shared" si="25"/>
        <v>0</v>
      </c>
      <c r="F260" s="41">
        <f t="shared" si="26"/>
        <v>0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:59" ht="15.75">
      <c r="A261" s="10">
        <v>21</v>
      </c>
      <c r="B261" s="13" t="s">
        <v>186</v>
      </c>
      <c r="C261" s="9">
        <v>120</v>
      </c>
      <c r="D261" s="11">
        <v>60</v>
      </c>
      <c r="E261" s="41">
        <f t="shared" si="25"/>
        <v>0</v>
      </c>
      <c r="F261" s="41">
        <f t="shared" si="26"/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:59" ht="15.75">
      <c r="A262" s="6" t="s">
        <v>31</v>
      </c>
      <c r="B262" s="7"/>
      <c r="C262" s="6"/>
      <c r="D262" s="6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</row>
    <row r="263" spans="1:59" ht="15.75">
      <c r="A263" s="10">
        <v>22</v>
      </c>
      <c r="B263" s="13" t="s">
        <v>187</v>
      </c>
      <c r="C263" s="9">
        <v>350</v>
      </c>
      <c r="D263" s="11">
        <v>55</v>
      </c>
      <c r="E263" s="41">
        <f>SUM(G263:BD263)</f>
        <v>0</v>
      </c>
      <c r="F263" s="41">
        <f>E263*D263</f>
        <v>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:59" ht="15.75">
      <c r="A264" s="10">
        <v>23</v>
      </c>
      <c r="B264" s="13" t="s">
        <v>188</v>
      </c>
      <c r="C264" s="9">
        <v>350</v>
      </c>
      <c r="D264" s="11">
        <v>55</v>
      </c>
      <c r="E264" s="41">
        <f>SUM(G264:BD264)</f>
        <v>0</v>
      </c>
      <c r="F264" s="41">
        <f>E264*D264</f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:59" ht="15.75">
      <c r="A265" s="10">
        <v>24</v>
      </c>
      <c r="B265" s="13" t="s">
        <v>189</v>
      </c>
      <c r="C265" s="9">
        <v>350</v>
      </c>
      <c r="D265" s="11">
        <v>160</v>
      </c>
      <c r="E265" s="41">
        <f>SUM(G265:BD265)</f>
        <v>0</v>
      </c>
      <c r="F265" s="41">
        <f>E265*D265</f>
        <v>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:59" ht="15.75">
      <c r="A266" s="10">
        <v>25</v>
      </c>
      <c r="B266" s="13" t="s">
        <v>190</v>
      </c>
      <c r="C266" s="9">
        <v>350</v>
      </c>
      <c r="D266" s="11">
        <v>50</v>
      </c>
      <c r="E266" s="41">
        <f>SUM(G266:BD266)</f>
        <v>0</v>
      </c>
      <c r="F266" s="41">
        <f>E266*D266</f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:59" ht="15.75">
      <c r="A267" s="6" t="s">
        <v>36</v>
      </c>
      <c r="B267" s="7"/>
      <c r="C267" s="6"/>
      <c r="D267" s="6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</row>
    <row r="268" spans="1:59" ht="15.75">
      <c r="A268" s="10">
        <v>26</v>
      </c>
      <c r="B268" s="13" t="s">
        <v>191</v>
      </c>
      <c r="C268" s="9">
        <v>100</v>
      </c>
      <c r="D268" s="11">
        <v>125</v>
      </c>
      <c r="E268" s="41">
        <f aca="true" t="shared" si="27" ref="E268:E275">SUM(G268:BD268)</f>
        <v>0</v>
      </c>
      <c r="F268" s="41">
        <f aca="true" t="shared" si="28" ref="F268:F275">E268*D268</f>
        <v>0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:59" ht="15.75">
      <c r="A269" s="10">
        <v>27</v>
      </c>
      <c r="B269" s="13" t="s">
        <v>192</v>
      </c>
      <c r="C269" s="9">
        <v>100</v>
      </c>
      <c r="D269" s="11">
        <v>125</v>
      </c>
      <c r="E269" s="41">
        <f t="shared" si="27"/>
        <v>0</v>
      </c>
      <c r="F269" s="41">
        <f t="shared" si="28"/>
        <v>0</v>
      </c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:59" ht="15.75">
      <c r="A270" s="10">
        <v>28</v>
      </c>
      <c r="B270" s="13" t="s">
        <v>193</v>
      </c>
      <c r="C270" s="9">
        <v>150</v>
      </c>
      <c r="D270" s="11">
        <v>135</v>
      </c>
      <c r="E270" s="41">
        <f t="shared" si="27"/>
        <v>0</v>
      </c>
      <c r="F270" s="41">
        <f t="shared" si="28"/>
        <v>0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</row>
    <row r="271" spans="1:59" ht="15.75">
      <c r="A271" s="10">
        <v>29</v>
      </c>
      <c r="B271" s="13" t="s">
        <v>194</v>
      </c>
      <c r="C271" s="9">
        <v>100</v>
      </c>
      <c r="D271" s="11">
        <v>125</v>
      </c>
      <c r="E271" s="41">
        <f t="shared" si="27"/>
        <v>0</v>
      </c>
      <c r="F271" s="41">
        <f t="shared" si="28"/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:59" ht="15.75">
      <c r="A272" s="10">
        <v>30</v>
      </c>
      <c r="B272" s="13" t="s">
        <v>195</v>
      </c>
      <c r="C272" s="9">
        <v>100</v>
      </c>
      <c r="D272" s="11">
        <v>135</v>
      </c>
      <c r="E272" s="41">
        <f t="shared" si="27"/>
        <v>0</v>
      </c>
      <c r="F272" s="41">
        <f t="shared" si="28"/>
        <v>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</row>
    <row r="273" spans="1:59" ht="15.75">
      <c r="A273" s="10">
        <v>31</v>
      </c>
      <c r="B273" s="13" t="s">
        <v>196</v>
      </c>
      <c r="C273" s="9">
        <v>100</v>
      </c>
      <c r="D273" s="11">
        <v>130</v>
      </c>
      <c r="E273" s="41">
        <f t="shared" si="27"/>
        <v>0</v>
      </c>
      <c r="F273" s="41">
        <f t="shared" si="28"/>
        <v>0</v>
      </c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</row>
    <row r="274" spans="1:59" ht="15.75">
      <c r="A274" s="10">
        <v>32</v>
      </c>
      <c r="B274" s="13" t="s">
        <v>197</v>
      </c>
      <c r="C274" s="9">
        <v>150</v>
      </c>
      <c r="D274" s="11">
        <v>125</v>
      </c>
      <c r="E274" s="41">
        <f t="shared" si="27"/>
        <v>0</v>
      </c>
      <c r="F274" s="41">
        <f t="shared" si="28"/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:59" ht="15.75">
      <c r="A275" s="10">
        <v>33</v>
      </c>
      <c r="B275" s="13" t="s">
        <v>198</v>
      </c>
      <c r="C275" s="9">
        <v>150</v>
      </c>
      <c r="D275" s="11">
        <v>130</v>
      </c>
      <c r="E275" s="41">
        <f t="shared" si="27"/>
        <v>0</v>
      </c>
      <c r="F275" s="41">
        <f t="shared" si="28"/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</row>
    <row r="276" spans="1:59" ht="15.75">
      <c r="A276" s="6" t="s">
        <v>45</v>
      </c>
      <c r="B276" s="7"/>
      <c r="C276" s="6"/>
      <c r="D276" s="6"/>
      <c r="E276" s="44"/>
      <c r="F276" s="44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</row>
    <row r="277" spans="1:59" ht="15.75">
      <c r="A277" s="10">
        <v>34</v>
      </c>
      <c r="B277" s="13" t="s">
        <v>199</v>
      </c>
      <c r="C277" s="9">
        <v>160</v>
      </c>
      <c r="D277" s="11">
        <v>40</v>
      </c>
      <c r="E277" s="41">
        <f aca="true" t="shared" si="29" ref="E277:E282">SUM(G277:BD277)</f>
        <v>0</v>
      </c>
      <c r="F277" s="41">
        <f aca="true" t="shared" si="30" ref="F277:F282">E277*D277</f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:59" ht="15.75">
      <c r="A278" s="10">
        <v>35</v>
      </c>
      <c r="B278" s="13" t="s">
        <v>48</v>
      </c>
      <c r="C278" s="9">
        <v>150</v>
      </c>
      <c r="D278" s="11">
        <v>35</v>
      </c>
      <c r="E278" s="41">
        <f t="shared" si="29"/>
        <v>0</v>
      </c>
      <c r="F278" s="41">
        <f t="shared" si="30"/>
        <v>0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:59" ht="15.75">
      <c r="A279" s="10">
        <v>36</v>
      </c>
      <c r="B279" s="13" t="s">
        <v>200</v>
      </c>
      <c r="C279" s="9">
        <v>150</v>
      </c>
      <c r="D279" s="11">
        <v>30</v>
      </c>
      <c r="E279" s="41">
        <f t="shared" si="29"/>
        <v>0</v>
      </c>
      <c r="F279" s="41">
        <f t="shared" si="30"/>
        <v>0</v>
      </c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:59" ht="15.75">
      <c r="A280" s="10">
        <v>37</v>
      </c>
      <c r="B280" s="13" t="s">
        <v>201</v>
      </c>
      <c r="C280" s="9">
        <v>130</v>
      </c>
      <c r="D280" s="11">
        <v>50</v>
      </c>
      <c r="E280" s="41">
        <f t="shared" si="29"/>
        <v>0</v>
      </c>
      <c r="F280" s="41">
        <f t="shared" si="30"/>
        <v>0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</row>
    <row r="281" spans="1:59" ht="15.75">
      <c r="A281" s="10">
        <v>38</v>
      </c>
      <c r="B281" s="13" t="s">
        <v>202</v>
      </c>
      <c r="C281" s="9">
        <v>120</v>
      </c>
      <c r="D281" s="11">
        <v>50</v>
      </c>
      <c r="E281" s="41">
        <f t="shared" si="29"/>
        <v>0</v>
      </c>
      <c r="F281" s="41">
        <f t="shared" si="30"/>
        <v>0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</row>
    <row r="282" spans="1:59" ht="15.75">
      <c r="A282" s="10">
        <v>39</v>
      </c>
      <c r="B282" s="13" t="s">
        <v>203</v>
      </c>
      <c r="C282" s="9">
        <v>150</v>
      </c>
      <c r="D282" s="11">
        <v>45</v>
      </c>
      <c r="E282" s="41">
        <f t="shared" si="29"/>
        <v>0</v>
      </c>
      <c r="F282" s="41">
        <f t="shared" si="30"/>
        <v>0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:59" ht="15.75">
      <c r="A283" s="6" t="s">
        <v>52</v>
      </c>
      <c r="B283" s="7"/>
      <c r="C283" s="6"/>
      <c r="D283" s="6"/>
      <c r="E283" s="44"/>
      <c r="F283" s="44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</row>
    <row r="284" spans="1:59" ht="15.75">
      <c r="A284" s="10">
        <v>40</v>
      </c>
      <c r="B284" s="13" t="s">
        <v>204</v>
      </c>
      <c r="C284" s="9">
        <v>300</v>
      </c>
      <c r="D284" s="11">
        <v>300</v>
      </c>
      <c r="E284" s="41">
        <f>SUM(G284:BD284)</f>
        <v>0</v>
      </c>
      <c r="F284" s="41">
        <f>E284*D284</f>
        <v>0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</row>
    <row r="285" spans="1:59" ht="15.75">
      <c r="A285" s="10">
        <v>41</v>
      </c>
      <c r="B285" s="13" t="s">
        <v>205</v>
      </c>
      <c r="C285" s="9">
        <v>300</v>
      </c>
      <c r="D285" s="11">
        <v>260</v>
      </c>
      <c r="E285" s="41">
        <f>SUM(G285:BD285)</f>
        <v>0</v>
      </c>
      <c r="F285" s="41">
        <f>E285*D285</f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15.75">
      <c r="A286" s="10">
        <v>42</v>
      </c>
      <c r="B286" s="13" t="s">
        <v>206</v>
      </c>
      <c r="C286" s="9">
        <v>300</v>
      </c>
      <c r="D286" s="11">
        <v>200</v>
      </c>
      <c r="E286" s="41">
        <f>SUM(G286:BD286)</f>
        <v>0</v>
      </c>
      <c r="F286" s="41">
        <f>E286*D286</f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:59" ht="15.75">
      <c r="A287" s="6" t="s">
        <v>56</v>
      </c>
      <c r="B287" s="7"/>
      <c r="C287" s="6"/>
      <c r="D287" s="6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</row>
    <row r="288" spans="1:59" ht="15.75">
      <c r="A288" s="10">
        <v>43</v>
      </c>
      <c r="B288" s="13" t="s">
        <v>207</v>
      </c>
      <c r="C288" s="9">
        <v>250</v>
      </c>
      <c r="D288" s="11">
        <v>90</v>
      </c>
      <c r="E288" s="41">
        <f>SUM(G288:BD288)</f>
        <v>0</v>
      </c>
      <c r="F288" s="41">
        <f>E288*D288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:59" ht="15.75">
      <c r="A289" s="10">
        <v>44</v>
      </c>
      <c r="B289" s="13" t="s">
        <v>208</v>
      </c>
      <c r="C289" s="9">
        <v>250</v>
      </c>
      <c r="D289" s="11">
        <v>100</v>
      </c>
      <c r="E289" s="41">
        <f>SUM(G289:BD289)</f>
        <v>0</v>
      </c>
      <c r="F289" s="41">
        <f>E289*D289</f>
        <v>0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:59" ht="15.75">
      <c r="A290" s="6" t="s">
        <v>59</v>
      </c>
      <c r="B290" s="7"/>
      <c r="C290" s="6"/>
      <c r="D290" s="6"/>
      <c r="E290" s="44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</row>
    <row r="291" spans="1:59" ht="15.75">
      <c r="A291" s="10">
        <v>45</v>
      </c>
      <c r="B291" s="13" t="s">
        <v>60</v>
      </c>
      <c r="C291" s="9">
        <v>100</v>
      </c>
      <c r="D291" s="11">
        <v>120</v>
      </c>
      <c r="E291" s="41">
        <f aca="true" t="shared" si="31" ref="E291:E298">SUM(G291:BD291)</f>
        <v>0</v>
      </c>
      <c r="F291" s="41">
        <f aca="true" t="shared" si="32" ref="F291:F298">E291*D291</f>
        <v>0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</row>
    <row r="292" spans="1:59" ht="15.75">
      <c r="A292" s="10">
        <v>46</v>
      </c>
      <c r="B292" s="13" t="s">
        <v>61</v>
      </c>
      <c r="C292" s="9">
        <v>100</v>
      </c>
      <c r="D292" s="11">
        <v>120</v>
      </c>
      <c r="E292" s="41">
        <f t="shared" si="31"/>
        <v>0</v>
      </c>
      <c r="F292" s="41">
        <f t="shared" si="32"/>
        <v>0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</row>
    <row r="293" spans="1:59" ht="15.75">
      <c r="A293" s="10">
        <v>47</v>
      </c>
      <c r="B293" s="13" t="s">
        <v>62</v>
      </c>
      <c r="C293" s="9">
        <v>100</v>
      </c>
      <c r="D293" s="11">
        <v>120</v>
      </c>
      <c r="E293" s="41">
        <f t="shared" si="31"/>
        <v>0</v>
      </c>
      <c r="F293" s="41">
        <f t="shared" si="32"/>
        <v>0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</row>
    <row r="294" spans="1:59" ht="15.75">
      <c r="A294" s="10">
        <v>48</v>
      </c>
      <c r="B294" s="13" t="s">
        <v>63</v>
      </c>
      <c r="C294" s="9">
        <v>150</v>
      </c>
      <c r="D294" s="11">
        <v>100</v>
      </c>
      <c r="E294" s="41">
        <f t="shared" si="31"/>
        <v>0</v>
      </c>
      <c r="F294" s="41">
        <f t="shared" si="32"/>
        <v>0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</row>
    <row r="295" spans="1:59" ht="15.75">
      <c r="A295" s="10">
        <v>49</v>
      </c>
      <c r="B295" s="13" t="s">
        <v>64</v>
      </c>
      <c r="C295" s="9">
        <v>150</v>
      </c>
      <c r="D295" s="11">
        <v>100</v>
      </c>
      <c r="E295" s="41">
        <f t="shared" si="31"/>
        <v>0</v>
      </c>
      <c r="F295" s="41">
        <f t="shared" si="32"/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</row>
    <row r="296" spans="1:59" ht="15.75">
      <c r="A296" s="10">
        <v>50</v>
      </c>
      <c r="B296" s="13" t="s">
        <v>65</v>
      </c>
      <c r="C296" s="9">
        <v>150</v>
      </c>
      <c r="D296" s="11">
        <v>100</v>
      </c>
      <c r="E296" s="41">
        <f t="shared" si="31"/>
        <v>0</v>
      </c>
      <c r="F296" s="41">
        <f t="shared" si="32"/>
        <v>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</row>
    <row r="297" spans="1:59" ht="15.75">
      <c r="A297" s="10">
        <v>51</v>
      </c>
      <c r="B297" s="13" t="s">
        <v>66</v>
      </c>
      <c r="C297" s="9">
        <v>150</v>
      </c>
      <c r="D297" s="11">
        <v>100</v>
      </c>
      <c r="E297" s="41">
        <f t="shared" si="31"/>
        <v>0</v>
      </c>
      <c r="F297" s="41">
        <f t="shared" si="32"/>
        <v>0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</row>
    <row r="298" spans="1:59" ht="15.75">
      <c r="A298" s="10">
        <v>52</v>
      </c>
      <c r="B298" s="13" t="s">
        <v>67</v>
      </c>
      <c r="C298" s="9">
        <v>150</v>
      </c>
      <c r="D298" s="11">
        <v>100</v>
      </c>
      <c r="E298" s="41">
        <f t="shared" si="31"/>
        <v>0</v>
      </c>
      <c r="F298" s="41">
        <f t="shared" si="32"/>
        <v>0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</row>
    <row r="299" spans="1:59" ht="15.75">
      <c r="A299" s="6" t="s">
        <v>68</v>
      </c>
      <c r="B299" s="7"/>
      <c r="C299" s="6"/>
      <c r="D299" s="6"/>
      <c r="E299" s="44"/>
      <c r="F299" s="44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</row>
    <row r="300" spans="1:59" ht="15.75">
      <c r="A300" s="10">
        <v>53</v>
      </c>
      <c r="B300" s="13" t="s">
        <v>69</v>
      </c>
      <c r="C300" s="9">
        <v>30</v>
      </c>
      <c r="D300" s="11">
        <v>3</v>
      </c>
      <c r="E300" s="41">
        <f>SUM(G300:BD300)</f>
        <v>0</v>
      </c>
      <c r="F300" s="41">
        <f>E300*D300</f>
        <v>0</v>
      </c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</row>
    <row r="301" spans="1:59" ht="15.75">
      <c r="A301" s="10">
        <v>54</v>
      </c>
      <c r="B301" s="13" t="s">
        <v>70</v>
      </c>
      <c r="C301" s="9">
        <v>25</v>
      </c>
      <c r="D301" s="11">
        <v>2</v>
      </c>
      <c r="E301" s="41">
        <f>SUM(G301:BD301)</f>
        <v>0</v>
      </c>
      <c r="F301" s="41">
        <f>E301*D301</f>
        <v>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</row>
    <row r="302" spans="1:59" ht="15.75">
      <c r="A302" s="6" t="s">
        <v>71</v>
      </c>
      <c r="B302" s="7"/>
      <c r="C302" s="6"/>
      <c r="D302" s="6"/>
      <c r="E302" s="44"/>
      <c r="F302" s="44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</row>
    <row r="303" spans="1:59" ht="15.75">
      <c r="A303" s="10">
        <v>55</v>
      </c>
      <c r="B303" s="13" t="s">
        <v>72</v>
      </c>
      <c r="C303" s="9">
        <v>25</v>
      </c>
      <c r="D303" s="11">
        <v>15</v>
      </c>
      <c r="E303" s="41">
        <f aca="true" t="shared" si="33" ref="E303:E311">SUM(G303:BD303)</f>
        <v>0</v>
      </c>
      <c r="F303" s="41">
        <f aca="true" t="shared" si="34" ref="F303:F311">E303*D303</f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</row>
    <row r="304" spans="1:59" ht="15.75">
      <c r="A304" s="10">
        <v>56</v>
      </c>
      <c r="B304" s="13" t="s">
        <v>73</v>
      </c>
      <c r="C304" s="9">
        <v>25</v>
      </c>
      <c r="D304" s="11">
        <v>15</v>
      </c>
      <c r="E304" s="41">
        <f t="shared" si="33"/>
        <v>0</v>
      </c>
      <c r="F304" s="41">
        <f t="shared" si="34"/>
        <v>0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</row>
    <row r="305" spans="1:59" ht="15.75">
      <c r="A305" s="10">
        <v>57</v>
      </c>
      <c r="B305" s="13" t="s">
        <v>74</v>
      </c>
      <c r="C305" s="9">
        <v>25</v>
      </c>
      <c r="D305" s="11">
        <v>15</v>
      </c>
      <c r="E305" s="41">
        <f t="shared" si="33"/>
        <v>0</v>
      </c>
      <c r="F305" s="41">
        <f t="shared" si="34"/>
        <v>0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</row>
    <row r="306" spans="1:59" ht="15.75">
      <c r="A306" s="10">
        <v>58</v>
      </c>
      <c r="B306" s="13" t="s">
        <v>75</v>
      </c>
      <c r="C306" s="9">
        <v>25</v>
      </c>
      <c r="D306" s="11">
        <v>15</v>
      </c>
      <c r="E306" s="41">
        <f t="shared" si="33"/>
        <v>0</v>
      </c>
      <c r="F306" s="41">
        <f t="shared" si="34"/>
        <v>0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</row>
    <row r="307" spans="1:59" ht="15.75">
      <c r="A307" s="10">
        <v>59</v>
      </c>
      <c r="B307" s="13" t="s">
        <v>76</v>
      </c>
      <c r="C307" s="9">
        <v>45</v>
      </c>
      <c r="D307" s="11">
        <v>20</v>
      </c>
      <c r="E307" s="41">
        <f t="shared" si="33"/>
        <v>0</v>
      </c>
      <c r="F307" s="41">
        <f t="shared" si="34"/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</row>
    <row r="308" spans="1:59" ht="15.75">
      <c r="A308" s="10">
        <v>60</v>
      </c>
      <c r="B308" s="13" t="s">
        <v>77</v>
      </c>
      <c r="C308" s="9">
        <v>10</v>
      </c>
      <c r="D308" s="11">
        <v>15</v>
      </c>
      <c r="E308" s="41">
        <f t="shared" si="33"/>
        <v>0</v>
      </c>
      <c r="F308" s="41">
        <f t="shared" si="34"/>
        <v>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</row>
    <row r="309" spans="1:59" ht="15.75">
      <c r="A309" s="10">
        <v>61</v>
      </c>
      <c r="B309" s="13" t="s">
        <v>78</v>
      </c>
      <c r="C309" s="9">
        <v>12</v>
      </c>
      <c r="D309" s="11">
        <v>15</v>
      </c>
      <c r="E309" s="41">
        <f t="shared" si="33"/>
        <v>0</v>
      </c>
      <c r="F309" s="41">
        <f t="shared" si="34"/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:59" ht="15.75">
      <c r="A310" s="10">
        <v>62</v>
      </c>
      <c r="B310" s="13" t="s">
        <v>79</v>
      </c>
      <c r="C310" s="9">
        <v>50</v>
      </c>
      <c r="D310" s="11">
        <v>10</v>
      </c>
      <c r="E310" s="41">
        <f t="shared" si="33"/>
        <v>0</v>
      </c>
      <c r="F310" s="41">
        <f t="shared" si="34"/>
        <v>0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</row>
    <row r="311" spans="1:59" ht="15.75">
      <c r="A311" s="10">
        <v>63</v>
      </c>
      <c r="B311" s="13" t="s">
        <v>80</v>
      </c>
      <c r="C311" s="9">
        <v>30</v>
      </c>
      <c r="D311" s="11">
        <v>15</v>
      </c>
      <c r="E311" s="41">
        <f t="shared" si="33"/>
        <v>0</v>
      </c>
      <c r="F311" s="41">
        <f t="shared" si="34"/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:59" ht="15.75">
      <c r="A312" s="6" t="s">
        <v>81</v>
      </c>
      <c r="B312" s="7"/>
      <c r="C312" s="6"/>
      <c r="D312" s="6"/>
      <c r="E312" s="44"/>
      <c r="F312" s="44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</row>
    <row r="313" spans="1:59" ht="15.75">
      <c r="A313" s="10">
        <v>64</v>
      </c>
      <c r="B313" s="13" t="s">
        <v>82</v>
      </c>
      <c r="C313" s="9">
        <v>500</v>
      </c>
      <c r="D313" s="11">
        <v>35</v>
      </c>
      <c r="E313" s="41">
        <f aca="true" t="shared" si="35" ref="E313:E331">SUM(G313:BD313)</f>
        <v>0</v>
      </c>
      <c r="F313" s="41">
        <f aca="true" t="shared" si="36" ref="F313:F331">E313*D313</f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:59" ht="15.75">
      <c r="A314" s="10">
        <v>65</v>
      </c>
      <c r="B314" s="13" t="s">
        <v>83</v>
      </c>
      <c r="C314" s="9">
        <v>500</v>
      </c>
      <c r="D314" s="11">
        <v>35</v>
      </c>
      <c r="E314" s="41">
        <f t="shared" si="35"/>
        <v>0</v>
      </c>
      <c r="F314" s="41">
        <f t="shared" si="36"/>
        <v>0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</row>
    <row r="315" spans="1:59" ht="15.75">
      <c r="A315" s="10">
        <v>66</v>
      </c>
      <c r="B315" s="13" t="s">
        <v>84</v>
      </c>
      <c r="C315" s="9">
        <v>500</v>
      </c>
      <c r="D315" s="11">
        <v>30</v>
      </c>
      <c r="E315" s="41">
        <f t="shared" si="35"/>
        <v>0</v>
      </c>
      <c r="F315" s="41">
        <f t="shared" si="36"/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:59" ht="15.75">
      <c r="A316" s="10">
        <v>67</v>
      </c>
      <c r="B316" s="13" t="s">
        <v>85</v>
      </c>
      <c r="C316" s="9">
        <v>500</v>
      </c>
      <c r="D316" s="11">
        <v>65</v>
      </c>
      <c r="E316" s="41">
        <f t="shared" si="35"/>
        <v>0</v>
      </c>
      <c r="F316" s="41">
        <f t="shared" si="36"/>
        <v>0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:59" ht="15.75">
      <c r="A317" s="10">
        <v>68</v>
      </c>
      <c r="B317" s="13" t="s">
        <v>86</v>
      </c>
      <c r="C317" s="9">
        <v>500</v>
      </c>
      <c r="D317" s="11">
        <v>65</v>
      </c>
      <c r="E317" s="41">
        <f t="shared" si="35"/>
        <v>0</v>
      </c>
      <c r="F317" s="41">
        <f t="shared" si="36"/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</row>
    <row r="318" spans="1:59" ht="15.75">
      <c r="A318" s="10">
        <v>69</v>
      </c>
      <c r="B318" s="13" t="s">
        <v>87</v>
      </c>
      <c r="C318" s="9">
        <v>500</v>
      </c>
      <c r="D318" s="11">
        <v>65</v>
      </c>
      <c r="E318" s="41">
        <f t="shared" si="35"/>
        <v>0</v>
      </c>
      <c r="F318" s="41">
        <f t="shared" si="36"/>
        <v>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:59" ht="15.75">
      <c r="A319" s="10">
        <v>70</v>
      </c>
      <c r="B319" s="13" t="s">
        <v>88</v>
      </c>
      <c r="C319" s="9">
        <v>500</v>
      </c>
      <c r="D319" s="11">
        <v>75</v>
      </c>
      <c r="E319" s="41">
        <f t="shared" si="35"/>
        <v>0</v>
      </c>
      <c r="F319" s="41">
        <f t="shared" si="36"/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:59" ht="15.75">
      <c r="A320" s="10">
        <v>71</v>
      </c>
      <c r="B320" s="13" t="s">
        <v>89</v>
      </c>
      <c r="C320" s="9">
        <v>500</v>
      </c>
      <c r="D320" s="11">
        <v>55</v>
      </c>
      <c r="E320" s="41">
        <f t="shared" si="35"/>
        <v>0</v>
      </c>
      <c r="F320" s="41">
        <f t="shared" si="36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:59" ht="15.75">
      <c r="A321" s="10">
        <v>72</v>
      </c>
      <c r="B321" s="13" t="s">
        <v>90</v>
      </c>
      <c r="C321" s="9">
        <v>500</v>
      </c>
      <c r="D321" s="11">
        <v>55</v>
      </c>
      <c r="E321" s="41">
        <f t="shared" si="35"/>
        <v>0</v>
      </c>
      <c r="F321" s="41">
        <f t="shared" si="36"/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</row>
    <row r="322" spans="1:59" ht="15.75">
      <c r="A322" s="10">
        <v>73</v>
      </c>
      <c r="B322" s="13" t="s">
        <v>91</v>
      </c>
      <c r="C322" s="9">
        <v>200</v>
      </c>
      <c r="D322" s="11">
        <v>35</v>
      </c>
      <c r="E322" s="41">
        <f t="shared" si="35"/>
        <v>0</v>
      </c>
      <c r="F322" s="41">
        <f t="shared" si="36"/>
        <v>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:59" ht="15.75">
      <c r="A323" s="10">
        <v>74</v>
      </c>
      <c r="B323" s="13" t="s">
        <v>92</v>
      </c>
      <c r="C323" s="9">
        <v>200</v>
      </c>
      <c r="D323" s="11">
        <v>35</v>
      </c>
      <c r="E323" s="41">
        <f t="shared" si="35"/>
        <v>0</v>
      </c>
      <c r="F323" s="41">
        <f t="shared" si="36"/>
        <v>0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</row>
    <row r="324" spans="1:59" ht="15.75">
      <c r="A324" s="10">
        <v>75</v>
      </c>
      <c r="B324" s="13" t="s">
        <v>93</v>
      </c>
      <c r="C324" s="9">
        <v>200</v>
      </c>
      <c r="D324" s="11">
        <v>35</v>
      </c>
      <c r="E324" s="41">
        <f t="shared" si="35"/>
        <v>0</v>
      </c>
      <c r="F324" s="41">
        <f t="shared" si="36"/>
        <v>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</row>
    <row r="325" spans="1:59" ht="15.75">
      <c r="A325" s="10">
        <v>76</v>
      </c>
      <c r="B325" s="13" t="s">
        <v>94</v>
      </c>
      <c r="C325" s="9">
        <v>200</v>
      </c>
      <c r="D325" s="11">
        <v>40</v>
      </c>
      <c r="E325" s="41">
        <f t="shared" si="35"/>
        <v>0</v>
      </c>
      <c r="F325" s="41">
        <f t="shared" si="36"/>
        <v>0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</row>
    <row r="326" spans="1:59" ht="15.75">
      <c r="A326" s="10">
        <v>77</v>
      </c>
      <c r="B326" s="13" t="s">
        <v>95</v>
      </c>
      <c r="C326" s="9">
        <v>200</v>
      </c>
      <c r="D326" s="11">
        <v>40</v>
      </c>
      <c r="E326" s="41">
        <f t="shared" si="35"/>
        <v>0</v>
      </c>
      <c r="F326" s="41">
        <f t="shared" si="36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:59" ht="15.75">
      <c r="A327" s="10">
        <v>78</v>
      </c>
      <c r="B327" s="13" t="s">
        <v>96</v>
      </c>
      <c r="C327" s="9">
        <v>200</v>
      </c>
      <c r="D327" s="11">
        <v>40</v>
      </c>
      <c r="E327" s="41">
        <f t="shared" si="35"/>
        <v>0</v>
      </c>
      <c r="F327" s="41">
        <f t="shared" si="36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:59" ht="15.75">
      <c r="A328" s="10">
        <v>79</v>
      </c>
      <c r="B328" s="13" t="s">
        <v>97</v>
      </c>
      <c r="C328" s="9">
        <v>1000</v>
      </c>
      <c r="D328" s="11">
        <v>170</v>
      </c>
      <c r="E328" s="41">
        <f t="shared" si="35"/>
        <v>0</v>
      </c>
      <c r="F328" s="41">
        <f t="shared" si="36"/>
        <v>0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</row>
    <row r="329" spans="1:59" ht="15.75">
      <c r="A329" s="10">
        <v>80</v>
      </c>
      <c r="B329" s="13" t="s">
        <v>98</v>
      </c>
      <c r="C329" s="9">
        <v>1000</v>
      </c>
      <c r="D329" s="11">
        <v>170</v>
      </c>
      <c r="E329" s="41">
        <f t="shared" si="35"/>
        <v>0</v>
      </c>
      <c r="F329" s="41">
        <f t="shared" si="36"/>
        <v>0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:59" ht="15.75">
      <c r="A330" s="10">
        <v>81</v>
      </c>
      <c r="B330" s="13" t="s">
        <v>99</v>
      </c>
      <c r="C330" s="9">
        <v>1000</v>
      </c>
      <c r="D330" s="11">
        <v>170</v>
      </c>
      <c r="E330" s="41">
        <f t="shared" si="35"/>
        <v>0</v>
      </c>
      <c r="F330" s="41">
        <f t="shared" si="36"/>
        <v>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:59" ht="15.75">
      <c r="A331" s="10">
        <v>82</v>
      </c>
      <c r="B331" s="13" t="s">
        <v>100</v>
      </c>
      <c r="C331" s="9">
        <v>1000</v>
      </c>
      <c r="D331" s="11">
        <v>170</v>
      </c>
      <c r="E331" s="41">
        <f t="shared" si="35"/>
        <v>0</v>
      </c>
      <c r="F331" s="41">
        <f t="shared" si="36"/>
        <v>0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</row>
    <row r="332" spans="1:59" ht="15.75">
      <c r="A332" s="6" t="s">
        <v>101</v>
      </c>
      <c r="B332" s="7"/>
      <c r="C332" s="6"/>
      <c r="D332" s="6"/>
      <c r="E332" s="44"/>
      <c r="F332" s="44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</row>
    <row r="333" spans="1:59" ht="15.75">
      <c r="A333" s="10">
        <v>83</v>
      </c>
      <c r="B333" s="13" t="s">
        <v>102</v>
      </c>
      <c r="C333" s="9">
        <v>1000</v>
      </c>
      <c r="D333" s="11">
        <v>120</v>
      </c>
      <c r="E333" s="41">
        <f aca="true" t="shared" si="37" ref="E333:E338">SUM(G333:BD333)</f>
        <v>0</v>
      </c>
      <c r="F333" s="41">
        <f aca="true" t="shared" si="38" ref="F333:F338">E333*D333</f>
        <v>0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</row>
    <row r="334" spans="1:59" ht="15.75">
      <c r="A334" s="10">
        <v>84</v>
      </c>
      <c r="B334" s="13" t="s">
        <v>103</v>
      </c>
      <c r="C334" s="9">
        <v>450</v>
      </c>
      <c r="D334" s="11">
        <v>90</v>
      </c>
      <c r="E334" s="41">
        <f t="shared" si="37"/>
        <v>0</v>
      </c>
      <c r="F334" s="41">
        <f t="shared" si="38"/>
        <v>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</row>
    <row r="335" spans="1:59" ht="15.75">
      <c r="A335" s="10">
        <v>85</v>
      </c>
      <c r="B335" s="13" t="s">
        <v>104</v>
      </c>
      <c r="C335" s="9">
        <v>290</v>
      </c>
      <c r="D335" s="11">
        <v>80</v>
      </c>
      <c r="E335" s="41">
        <f t="shared" si="37"/>
        <v>0</v>
      </c>
      <c r="F335" s="41">
        <f t="shared" si="38"/>
        <v>0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</row>
    <row r="336" spans="1:59" ht="15.75">
      <c r="A336" s="10">
        <v>86</v>
      </c>
      <c r="B336" s="13" t="s">
        <v>105</v>
      </c>
      <c r="C336" s="9">
        <v>290</v>
      </c>
      <c r="D336" s="11">
        <v>80</v>
      </c>
      <c r="E336" s="41">
        <f t="shared" si="37"/>
        <v>0</v>
      </c>
      <c r="F336" s="41">
        <f t="shared" si="38"/>
        <v>0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</row>
    <row r="337" spans="1:59" ht="15.75">
      <c r="A337" s="10">
        <v>87</v>
      </c>
      <c r="B337" s="13" t="s">
        <v>106</v>
      </c>
      <c r="C337" s="9">
        <v>290</v>
      </c>
      <c r="D337" s="11">
        <v>70</v>
      </c>
      <c r="E337" s="41">
        <f t="shared" si="37"/>
        <v>0</v>
      </c>
      <c r="F337" s="41">
        <f t="shared" si="38"/>
        <v>0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</row>
    <row r="338" spans="1:59" ht="15.75">
      <c r="A338" s="10">
        <v>88</v>
      </c>
      <c r="B338" s="13" t="s">
        <v>107</v>
      </c>
      <c r="C338" s="9">
        <v>100</v>
      </c>
      <c r="D338" s="11">
        <v>60</v>
      </c>
      <c r="E338" s="41">
        <f t="shared" si="37"/>
        <v>0</v>
      </c>
      <c r="F338" s="41">
        <f t="shared" si="38"/>
        <v>0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</row>
    <row r="339" spans="1:59" ht="15.75">
      <c r="A339" s="6" t="s">
        <v>108</v>
      </c>
      <c r="B339" s="7"/>
      <c r="C339" s="6"/>
      <c r="D339" s="6"/>
      <c r="E339" s="44"/>
      <c r="F339" s="44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</row>
    <row r="340" spans="1:59" ht="15.75">
      <c r="A340" s="10">
        <v>89</v>
      </c>
      <c r="B340" s="13" t="s">
        <v>109</v>
      </c>
      <c r="C340" s="9">
        <v>100</v>
      </c>
      <c r="D340" s="11">
        <v>120</v>
      </c>
      <c r="E340" s="41">
        <f aca="true" t="shared" si="39" ref="E340:E345">SUM(G340:BD340)</f>
        <v>0</v>
      </c>
      <c r="F340" s="41">
        <f aca="true" t="shared" si="40" ref="F340:F345">E340*D340</f>
        <v>0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</row>
    <row r="341" spans="1:59" ht="15.75">
      <c r="A341" s="10">
        <v>90</v>
      </c>
      <c r="B341" s="13" t="s">
        <v>110</v>
      </c>
      <c r="C341" s="9">
        <v>100</v>
      </c>
      <c r="D341" s="11">
        <v>100</v>
      </c>
      <c r="E341" s="41">
        <f t="shared" si="39"/>
        <v>0</v>
      </c>
      <c r="F341" s="41">
        <f t="shared" si="40"/>
        <v>0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</row>
    <row r="342" spans="1:59" ht="15.75">
      <c r="A342" s="10">
        <v>91</v>
      </c>
      <c r="B342" s="13" t="s">
        <v>111</v>
      </c>
      <c r="C342" s="9">
        <v>55</v>
      </c>
      <c r="D342" s="11">
        <v>40</v>
      </c>
      <c r="E342" s="41">
        <f t="shared" si="39"/>
        <v>0</v>
      </c>
      <c r="F342" s="41">
        <f t="shared" si="40"/>
        <v>0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</row>
    <row r="343" spans="1:59" ht="15.75">
      <c r="A343" s="10">
        <v>92</v>
      </c>
      <c r="B343" s="13" t="s">
        <v>112</v>
      </c>
      <c r="C343" s="9">
        <v>50</v>
      </c>
      <c r="D343" s="11">
        <v>40</v>
      </c>
      <c r="E343" s="41">
        <f t="shared" si="39"/>
        <v>0</v>
      </c>
      <c r="F343" s="41">
        <f t="shared" si="40"/>
        <v>0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</row>
    <row r="344" spans="1:59" ht="15.75">
      <c r="A344" s="10">
        <v>93</v>
      </c>
      <c r="B344" s="13" t="s">
        <v>113</v>
      </c>
      <c r="C344" s="9">
        <v>50</v>
      </c>
      <c r="D344" s="11">
        <v>40</v>
      </c>
      <c r="E344" s="41">
        <f t="shared" si="39"/>
        <v>0</v>
      </c>
      <c r="F344" s="41">
        <f t="shared" si="40"/>
        <v>0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</row>
    <row r="345" spans="1:59" ht="15.75">
      <c r="A345" s="10">
        <v>94</v>
      </c>
      <c r="B345" s="13" t="s">
        <v>114</v>
      </c>
      <c r="C345" s="9">
        <v>55</v>
      </c>
      <c r="D345" s="11">
        <v>40</v>
      </c>
      <c r="E345" s="41">
        <f t="shared" si="39"/>
        <v>0</v>
      </c>
      <c r="F345" s="41">
        <f t="shared" si="40"/>
        <v>0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</row>
    <row r="346" spans="1:59" ht="15.75">
      <c r="A346" s="6" t="s">
        <v>115</v>
      </c>
      <c r="B346" s="7"/>
      <c r="C346" s="6"/>
      <c r="D346" s="6"/>
      <c r="E346" s="44"/>
      <c r="F346" s="44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</row>
    <row r="347" spans="1:59" ht="15.75">
      <c r="A347" s="10">
        <v>95</v>
      </c>
      <c r="B347" s="13" t="s">
        <v>117</v>
      </c>
      <c r="C347" s="9" t="s">
        <v>116</v>
      </c>
      <c r="D347" s="11">
        <v>120</v>
      </c>
      <c r="E347" s="41">
        <f>SUM(G347:BD347)</f>
        <v>0</v>
      </c>
      <c r="F347" s="41">
        <f>E347*D347</f>
        <v>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</row>
    <row r="348" spans="1:59" ht="15.75">
      <c r="A348" s="10">
        <v>96</v>
      </c>
      <c r="B348" s="13" t="s">
        <v>118</v>
      </c>
      <c r="C348" s="9" t="s">
        <v>116</v>
      </c>
      <c r="D348" s="11">
        <v>120</v>
      </c>
      <c r="E348" s="41">
        <f>SUM(G348:BD348)</f>
        <v>0</v>
      </c>
      <c r="F348" s="41">
        <f>E348*D348</f>
        <v>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</row>
    <row r="349" spans="1:59" ht="15.75">
      <c r="A349" s="10">
        <v>97</v>
      </c>
      <c r="B349" s="13" t="s">
        <v>119</v>
      </c>
      <c r="C349" s="9" t="s">
        <v>116</v>
      </c>
      <c r="D349" s="11">
        <v>120</v>
      </c>
      <c r="E349" s="41">
        <f>SUM(G349:BD349)</f>
        <v>0</v>
      </c>
      <c r="F349" s="41">
        <f>E349*D349</f>
        <v>0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</row>
    <row r="350" spans="1:59" ht="15.75">
      <c r="A350" s="10">
        <v>98</v>
      </c>
      <c r="B350" s="13" t="s">
        <v>120</v>
      </c>
      <c r="C350" s="9" t="s">
        <v>116</v>
      </c>
      <c r="D350" s="11">
        <v>30</v>
      </c>
      <c r="E350" s="41">
        <f>SUM(G350:BD350)</f>
        <v>0</v>
      </c>
      <c r="F350" s="41">
        <f>E350*D350</f>
        <v>0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</row>
    <row r="351" spans="5:59" ht="15.75">
      <c r="E351" s="51" t="s">
        <v>121</v>
      </c>
      <c r="F351" s="51">
        <f>SUM(F239:F350)</f>
        <v>0</v>
      </c>
      <c r="G351" s="52">
        <f>SUMPRODUCT(D239:D350,G239:G350)</f>
        <v>0</v>
      </c>
      <c r="H351" s="52">
        <f>SUMPRODUCT(D239:D350,H239:H350)</f>
        <v>0</v>
      </c>
      <c r="I351" s="52">
        <f>SUMPRODUCT(D239:D350,I239:I350)</f>
        <v>0</v>
      </c>
      <c r="J351" s="52">
        <f>SUMPRODUCT(D239:D350,J239:J350)</f>
        <v>0</v>
      </c>
      <c r="K351" s="52">
        <f>SUMPRODUCT(D239:D350,K239:K350)</f>
        <v>0</v>
      </c>
      <c r="L351" s="52">
        <f>SUMPRODUCT(D239:D350,L239:L350)</f>
        <v>0</v>
      </c>
      <c r="M351" s="52">
        <f>SUMPRODUCT(D239:D350,M239:M350)</f>
        <v>0</v>
      </c>
      <c r="N351" s="52">
        <f>SUMPRODUCT(D239:D350,N239:N350)</f>
        <v>0</v>
      </c>
      <c r="O351" s="52">
        <f>SUMPRODUCT(D239:D350,O239:O350)</f>
        <v>0</v>
      </c>
      <c r="P351" s="52">
        <f>SUMPRODUCT(D239:D350,P239:P350)</f>
        <v>0</v>
      </c>
      <c r="Q351" s="52">
        <f>SUMPRODUCT(D239:D350,Q239:Q350)</f>
        <v>0</v>
      </c>
      <c r="R351" s="52">
        <f>SUMPRODUCT(D239:D350,R239:R350)</f>
        <v>0</v>
      </c>
      <c r="S351" s="52">
        <f>SUMPRODUCT(D239:D350,S239:S350)</f>
        <v>0</v>
      </c>
      <c r="T351" s="52">
        <f>SUMPRODUCT(D239:D350,T239:T350)</f>
        <v>0</v>
      </c>
      <c r="U351" s="52">
        <f>SUMPRODUCT(D239:D350,U239:U350)</f>
        <v>0</v>
      </c>
      <c r="V351" s="52">
        <f>SUMPRODUCT(D239:D350,V239:V350)</f>
        <v>0</v>
      </c>
      <c r="W351" s="52">
        <f>SUMPRODUCT(D239:D350,W239:W350)</f>
        <v>0</v>
      </c>
      <c r="X351" s="52">
        <f>SUMPRODUCT(D239:D350,X239:X350)</f>
        <v>0</v>
      </c>
      <c r="Y351" s="52">
        <f>SUMPRODUCT(D239:D350,Y239:Y350)</f>
        <v>0</v>
      </c>
      <c r="Z351" s="52">
        <f>SUMPRODUCT(D239:D350,Z239:Z350)</f>
        <v>0</v>
      </c>
      <c r="AA351" s="52">
        <f>SUMPRODUCT(D239:D350,AA239:AA350)</f>
        <v>0</v>
      </c>
      <c r="AB351" s="52">
        <f>SUMPRODUCT(D239:D350,AB239:AB350)</f>
        <v>0</v>
      </c>
      <c r="AC351" s="52">
        <f>SUMPRODUCT(D239:D350,AC239:AC350)</f>
        <v>0</v>
      </c>
      <c r="AD351" s="52">
        <f>SUMPRODUCT(D239:D350,AD239:AD350)</f>
        <v>0</v>
      </c>
      <c r="AE351" s="52">
        <f>SUMPRODUCT(D239:D350,AE239:AE350)</f>
        <v>0</v>
      </c>
      <c r="AF351" s="52">
        <f>SUMPRODUCT(D239:D350,AF239:AF350)</f>
        <v>0</v>
      </c>
      <c r="AG351" s="52">
        <f>SUMPRODUCT(D239:D350,AG239:AG350)</f>
        <v>0</v>
      </c>
      <c r="AH351" s="52">
        <f>SUMPRODUCT(D239:D350,AH239:AH350)</f>
        <v>0</v>
      </c>
      <c r="AI351" s="52">
        <f>SUMPRODUCT(D239:D350,AI239:AI350)</f>
        <v>0</v>
      </c>
      <c r="AJ351" s="52">
        <f>SUMPRODUCT(D239:D350,AJ239:AJ350)</f>
        <v>0</v>
      </c>
      <c r="AK351" s="52">
        <f>SUMPRODUCT(D239:D350,AK239:AK350)</f>
        <v>0</v>
      </c>
      <c r="AL351" s="52">
        <f>SUMPRODUCT(D239:D350,AL239:AL350)</f>
        <v>0</v>
      </c>
      <c r="AM351" s="52">
        <f>SUMPRODUCT(D239:D350,AM239:AM350)</f>
        <v>0</v>
      </c>
      <c r="AN351" s="52">
        <f>SUMPRODUCT(D239:D350,AN239:AN350)</f>
        <v>0</v>
      </c>
      <c r="AO351" s="52">
        <f>SUMPRODUCT(D239:D350,AO239:AO350)</f>
        <v>0</v>
      </c>
      <c r="AP351" s="52">
        <f>SUMPRODUCT(D239:D350,AP239:AP350)</f>
        <v>0</v>
      </c>
      <c r="AQ351" s="52">
        <f>SUMPRODUCT(D239:D350,AQ239:AQ350)</f>
        <v>0</v>
      </c>
      <c r="AR351" s="52">
        <f>SUMPRODUCT(D239:D350,AR239:AR350)</f>
        <v>0</v>
      </c>
      <c r="AS351" s="52">
        <f>SUMPRODUCT(D239:D350,AS239:AS350)</f>
        <v>0</v>
      </c>
      <c r="AT351" s="52">
        <f>SUMPRODUCT(D239:D350,AT239:AT350)</f>
        <v>0</v>
      </c>
      <c r="AU351" s="52">
        <f>SUMPRODUCT(D239:D350,AU239:AU350)</f>
        <v>0</v>
      </c>
      <c r="AV351" s="52">
        <f>SUMPRODUCT(D239:D350,AV239:AV350)</f>
        <v>0</v>
      </c>
      <c r="AW351" s="52">
        <f>SUMPRODUCT(D239:D350,AW239:AW350)</f>
        <v>0</v>
      </c>
      <c r="AX351" s="52">
        <f>SUMPRODUCT(D239:D350,AX239:AX350)</f>
        <v>0</v>
      </c>
      <c r="AY351" s="52">
        <f>SUMPRODUCT(D239:D350,AY239:AY350)</f>
        <v>0</v>
      </c>
      <c r="AZ351" s="52">
        <f>SUMPRODUCT(D239:D350,AZ239:AZ350)</f>
        <v>0</v>
      </c>
      <c r="BA351" s="52">
        <f>SUMPRODUCT(D239:D350,BA239:BA350)</f>
        <v>0</v>
      </c>
      <c r="BB351" s="52">
        <f>SUMPRODUCT(D239:D350,BB239:BB350)</f>
        <v>0</v>
      </c>
      <c r="BC351" s="52">
        <f>SUMPRODUCT(D239:D350,BC239:BC350)</f>
        <v>0</v>
      </c>
      <c r="BD351" s="52">
        <f>SUMPRODUCT(D239:D350,BD239:BD350)</f>
        <v>0</v>
      </c>
      <c r="BE351" s="52">
        <f>SUMPRODUCT(D239:D350,BE239:BE350)</f>
        <v>0</v>
      </c>
      <c r="BF351" s="52">
        <f>SUMPRODUCT(D239:D350,BF239:BF350)</f>
        <v>0</v>
      </c>
      <c r="BG351" s="52">
        <f>SUMPRODUCT(D239:D350,BG239:BG350)</f>
        <v>0</v>
      </c>
    </row>
    <row r="353" ht="18.75">
      <c r="B353" s="2" t="s">
        <v>209</v>
      </c>
    </row>
    <row r="354" spans="1:59" ht="15.75">
      <c r="A354" s="4" t="s">
        <v>1</v>
      </c>
      <c r="B354" s="5" t="s">
        <v>2</v>
      </c>
      <c r="C354" s="4" t="s">
        <v>3</v>
      </c>
      <c r="D354" s="4" t="s">
        <v>4</v>
      </c>
      <c r="E354" s="36" t="s">
        <v>5</v>
      </c>
      <c r="F354" s="36" t="s">
        <v>6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1:59" ht="15">
      <c r="A355" s="6" t="s">
        <v>7</v>
      </c>
      <c r="B355" s="7"/>
      <c r="C355" s="6"/>
      <c r="D355" s="6"/>
      <c r="E355" s="39"/>
      <c r="F355" s="39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ht="30">
      <c r="A356" s="10">
        <v>1</v>
      </c>
      <c r="B356" s="8" t="s">
        <v>210</v>
      </c>
      <c r="C356" s="9">
        <v>720</v>
      </c>
      <c r="D356" s="11">
        <v>200</v>
      </c>
      <c r="E356" s="41">
        <f>SUM(G356:BD356)</f>
        <v>0</v>
      </c>
      <c r="F356" s="41">
        <f>E356*D356</f>
        <v>0</v>
      </c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</row>
    <row r="357" spans="1:59" ht="30">
      <c r="A357" s="10">
        <v>2</v>
      </c>
      <c r="B357" s="8" t="s">
        <v>211</v>
      </c>
      <c r="C357" s="9">
        <v>750</v>
      </c>
      <c r="D357" s="11">
        <v>245</v>
      </c>
      <c r="E357" s="41">
        <f>SUM(G357:BD357)</f>
        <v>0</v>
      </c>
      <c r="F357" s="41">
        <f>E357*D357</f>
        <v>0</v>
      </c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</row>
    <row r="358" spans="1:59" ht="15.75">
      <c r="A358" s="6" t="s">
        <v>10</v>
      </c>
      <c r="B358" s="7"/>
      <c r="C358" s="6"/>
      <c r="D358" s="6"/>
      <c r="E358" s="44"/>
      <c r="F358" s="44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</row>
    <row r="359" spans="1:59" ht="15.75">
      <c r="A359" s="10">
        <v>3</v>
      </c>
      <c r="B359" s="13" t="s">
        <v>212</v>
      </c>
      <c r="C359" s="9">
        <v>150</v>
      </c>
      <c r="D359" s="11">
        <v>80</v>
      </c>
      <c r="E359" s="41">
        <f aca="true" t="shared" si="41" ref="E359:E368">SUM(G359:BD359)</f>
        <v>0</v>
      </c>
      <c r="F359" s="41">
        <f aca="true" t="shared" si="42" ref="F359:F368">E359*D359</f>
        <v>0</v>
      </c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</row>
    <row r="360" spans="1:59" ht="15.75">
      <c r="A360" s="10">
        <v>4</v>
      </c>
      <c r="B360" s="13" t="s">
        <v>12</v>
      </c>
      <c r="C360" s="9">
        <v>150</v>
      </c>
      <c r="D360" s="11">
        <v>80</v>
      </c>
      <c r="E360" s="41">
        <f t="shared" si="41"/>
        <v>0</v>
      </c>
      <c r="F360" s="41">
        <f t="shared" si="42"/>
        <v>0</v>
      </c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</row>
    <row r="361" spans="1:59" ht="15.75">
      <c r="A361" s="10">
        <v>5</v>
      </c>
      <c r="B361" s="13" t="s">
        <v>213</v>
      </c>
      <c r="C361" s="9">
        <v>350</v>
      </c>
      <c r="D361" s="11">
        <v>50</v>
      </c>
      <c r="E361" s="41">
        <f t="shared" si="41"/>
        <v>0</v>
      </c>
      <c r="F361" s="41">
        <f t="shared" si="42"/>
        <v>0</v>
      </c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</row>
    <row r="362" spans="1:59" ht="15.75">
      <c r="A362" s="10">
        <v>6</v>
      </c>
      <c r="B362" s="13" t="s">
        <v>214</v>
      </c>
      <c r="C362" s="9">
        <v>350</v>
      </c>
      <c r="D362" s="11">
        <v>55</v>
      </c>
      <c r="E362" s="41">
        <f t="shared" si="41"/>
        <v>0</v>
      </c>
      <c r="F362" s="41">
        <f t="shared" si="42"/>
        <v>0</v>
      </c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</row>
    <row r="363" spans="1:59" ht="15.75">
      <c r="A363" s="10">
        <v>7</v>
      </c>
      <c r="B363" s="13" t="s">
        <v>215</v>
      </c>
      <c r="C363" s="9">
        <v>350</v>
      </c>
      <c r="D363" s="11">
        <v>55</v>
      </c>
      <c r="E363" s="41">
        <f t="shared" si="41"/>
        <v>0</v>
      </c>
      <c r="F363" s="41">
        <f t="shared" si="42"/>
        <v>0</v>
      </c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</row>
    <row r="364" spans="1:59" ht="15.75">
      <c r="A364" s="10">
        <v>8</v>
      </c>
      <c r="B364" s="13" t="s">
        <v>216</v>
      </c>
      <c r="C364" s="9">
        <v>350</v>
      </c>
      <c r="D364" s="11">
        <v>55</v>
      </c>
      <c r="E364" s="41">
        <f t="shared" si="41"/>
        <v>0</v>
      </c>
      <c r="F364" s="41">
        <f t="shared" si="42"/>
        <v>0</v>
      </c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</row>
    <row r="365" spans="1:59" ht="15.75">
      <c r="A365" s="10">
        <v>9</v>
      </c>
      <c r="B365" s="13" t="s">
        <v>217</v>
      </c>
      <c r="C365" s="9">
        <v>150</v>
      </c>
      <c r="D365" s="11">
        <v>55</v>
      </c>
      <c r="E365" s="41">
        <f t="shared" si="41"/>
        <v>0</v>
      </c>
      <c r="F365" s="41">
        <f t="shared" si="42"/>
        <v>0</v>
      </c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</row>
    <row r="366" spans="1:59" ht="15.75">
      <c r="A366" s="10">
        <v>10</v>
      </c>
      <c r="B366" s="13" t="s">
        <v>218</v>
      </c>
      <c r="C366" s="9">
        <v>160</v>
      </c>
      <c r="D366" s="11">
        <v>90</v>
      </c>
      <c r="E366" s="41">
        <f t="shared" si="41"/>
        <v>0</v>
      </c>
      <c r="F366" s="41">
        <f t="shared" si="42"/>
        <v>0</v>
      </c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</row>
    <row r="367" spans="1:59" ht="21">
      <c r="A367" s="10">
        <v>11</v>
      </c>
      <c r="B367" s="13" t="s">
        <v>219</v>
      </c>
      <c r="C367" s="9">
        <v>175</v>
      </c>
      <c r="D367" s="11">
        <v>75</v>
      </c>
      <c r="E367" s="41">
        <f t="shared" si="41"/>
        <v>0</v>
      </c>
      <c r="F367" s="41">
        <f t="shared" si="42"/>
        <v>0</v>
      </c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</row>
    <row r="368" spans="1:59" ht="15.75">
      <c r="A368" s="10">
        <v>12</v>
      </c>
      <c r="B368" s="13" t="s">
        <v>220</v>
      </c>
      <c r="C368" s="9">
        <v>175</v>
      </c>
      <c r="D368" s="11">
        <v>90</v>
      </c>
      <c r="E368" s="41">
        <f t="shared" si="41"/>
        <v>0</v>
      </c>
      <c r="F368" s="41">
        <f t="shared" si="42"/>
        <v>0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</row>
    <row r="369" spans="1:59" ht="15.75">
      <c r="A369" s="6" t="s">
        <v>21</v>
      </c>
      <c r="B369" s="7"/>
      <c r="C369" s="6"/>
      <c r="D369" s="6"/>
      <c r="E369" s="44"/>
      <c r="F369" s="44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</row>
    <row r="370" spans="1:59" ht="15.75">
      <c r="A370" s="10">
        <v>13</v>
      </c>
      <c r="B370" s="13" t="s">
        <v>22</v>
      </c>
      <c r="C370" s="9">
        <v>120</v>
      </c>
      <c r="D370" s="11">
        <v>60</v>
      </c>
      <c r="E370" s="41">
        <f aca="true" t="shared" si="43" ref="E370:E378">SUM(G370:BD370)</f>
        <v>0</v>
      </c>
      <c r="F370" s="41">
        <f aca="true" t="shared" si="44" ref="F370:F378">E370*D370</f>
        <v>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:59" ht="15.75">
      <c r="A371" s="10">
        <v>14</v>
      </c>
      <c r="B371" s="13" t="s">
        <v>221</v>
      </c>
      <c r="C371" s="9">
        <v>100</v>
      </c>
      <c r="D371" s="11">
        <v>60</v>
      </c>
      <c r="E371" s="41">
        <f t="shared" si="43"/>
        <v>0</v>
      </c>
      <c r="F371" s="41">
        <f t="shared" si="44"/>
        <v>0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:59" ht="15.75">
      <c r="A372" s="10">
        <v>15</v>
      </c>
      <c r="B372" s="13" t="s">
        <v>222</v>
      </c>
      <c r="C372" s="9">
        <v>200</v>
      </c>
      <c r="D372" s="11">
        <v>105</v>
      </c>
      <c r="E372" s="41">
        <f t="shared" si="43"/>
        <v>0</v>
      </c>
      <c r="F372" s="41">
        <f t="shared" si="44"/>
        <v>0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:59" ht="15.75">
      <c r="A373" s="10">
        <v>16</v>
      </c>
      <c r="B373" s="13" t="s">
        <v>223</v>
      </c>
      <c r="C373" s="9">
        <v>120</v>
      </c>
      <c r="D373" s="11">
        <v>65</v>
      </c>
      <c r="E373" s="41">
        <f t="shared" si="43"/>
        <v>0</v>
      </c>
      <c r="F373" s="41">
        <f t="shared" si="44"/>
        <v>0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</row>
    <row r="374" spans="1:59" ht="15.75">
      <c r="A374" s="10">
        <v>17</v>
      </c>
      <c r="B374" s="13" t="s">
        <v>224</v>
      </c>
      <c r="C374" s="9">
        <v>120</v>
      </c>
      <c r="D374" s="11">
        <v>60</v>
      </c>
      <c r="E374" s="41">
        <f t="shared" si="43"/>
        <v>0</v>
      </c>
      <c r="F374" s="41">
        <f t="shared" si="44"/>
        <v>0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</row>
    <row r="375" spans="1:59" ht="15.75">
      <c r="A375" s="10">
        <v>18</v>
      </c>
      <c r="B375" s="13" t="s">
        <v>225</v>
      </c>
      <c r="C375" s="9">
        <v>120</v>
      </c>
      <c r="D375" s="11">
        <v>65</v>
      </c>
      <c r="E375" s="41">
        <f t="shared" si="43"/>
        <v>0</v>
      </c>
      <c r="F375" s="41">
        <f t="shared" si="44"/>
        <v>0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:59" ht="15.75">
      <c r="A376" s="10">
        <v>19</v>
      </c>
      <c r="B376" s="13" t="s">
        <v>226</v>
      </c>
      <c r="C376" s="9">
        <v>120</v>
      </c>
      <c r="D376" s="11">
        <v>55</v>
      </c>
      <c r="E376" s="41">
        <f t="shared" si="43"/>
        <v>0</v>
      </c>
      <c r="F376" s="41">
        <f t="shared" si="44"/>
        <v>0</v>
      </c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:59" ht="15.75">
      <c r="A377" s="10">
        <v>20</v>
      </c>
      <c r="B377" s="13" t="s">
        <v>227</v>
      </c>
      <c r="C377" s="9">
        <v>120</v>
      </c>
      <c r="D377" s="11">
        <v>55</v>
      </c>
      <c r="E377" s="41">
        <f t="shared" si="43"/>
        <v>0</v>
      </c>
      <c r="F377" s="41">
        <f t="shared" si="44"/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:59" ht="15.75">
      <c r="A378" s="10">
        <v>21</v>
      </c>
      <c r="B378" s="13" t="s">
        <v>228</v>
      </c>
      <c r="C378" s="9">
        <v>120</v>
      </c>
      <c r="D378" s="11">
        <v>55</v>
      </c>
      <c r="E378" s="41">
        <f t="shared" si="43"/>
        <v>0</v>
      </c>
      <c r="F378" s="41">
        <f t="shared" si="44"/>
        <v>0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</row>
    <row r="379" spans="1:59" ht="15.75">
      <c r="A379" s="6" t="s">
        <v>31</v>
      </c>
      <c r="B379" s="7"/>
      <c r="C379" s="6"/>
      <c r="D379" s="6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</row>
    <row r="380" spans="1:59" ht="15.75">
      <c r="A380" s="10">
        <v>22</v>
      </c>
      <c r="B380" s="13" t="s">
        <v>229</v>
      </c>
      <c r="C380" s="9">
        <v>350</v>
      </c>
      <c r="D380" s="11">
        <v>55</v>
      </c>
      <c r="E380" s="41">
        <f>SUM(G380:BD380)</f>
        <v>0</v>
      </c>
      <c r="F380" s="41">
        <f>E380*D380</f>
        <v>0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:59" ht="15.75">
      <c r="A381" s="10">
        <v>23</v>
      </c>
      <c r="B381" s="13" t="s">
        <v>230</v>
      </c>
      <c r="C381" s="9">
        <v>350</v>
      </c>
      <c r="D381" s="11">
        <v>55</v>
      </c>
      <c r="E381" s="41">
        <f>SUM(G381:BD381)</f>
        <v>0</v>
      </c>
      <c r="F381" s="41">
        <f>E381*D381</f>
        <v>0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</row>
    <row r="382" spans="1:59" ht="15.75">
      <c r="A382" s="10">
        <v>24</v>
      </c>
      <c r="B382" s="13" t="s">
        <v>231</v>
      </c>
      <c r="C382" s="9">
        <v>350</v>
      </c>
      <c r="D382" s="11">
        <v>120</v>
      </c>
      <c r="E382" s="41">
        <f>SUM(G382:BD382)</f>
        <v>0</v>
      </c>
      <c r="F382" s="41">
        <f>E382*D382</f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:59" ht="15.75">
      <c r="A383" s="10">
        <v>25</v>
      </c>
      <c r="B383" s="13" t="s">
        <v>232</v>
      </c>
      <c r="C383" s="9">
        <v>350</v>
      </c>
      <c r="D383" s="11">
        <v>110</v>
      </c>
      <c r="E383" s="41">
        <f>SUM(G383:BD383)</f>
        <v>0</v>
      </c>
      <c r="F383" s="41">
        <f>E383*D383</f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ht="15.75">
      <c r="A384" s="6" t="s">
        <v>36</v>
      </c>
      <c r="B384" s="7"/>
      <c r="C384" s="6"/>
      <c r="D384" s="6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</row>
    <row r="385" spans="1:59" ht="15.75">
      <c r="A385" s="10">
        <v>26</v>
      </c>
      <c r="B385" s="13" t="s">
        <v>153</v>
      </c>
      <c r="C385" s="9">
        <v>100</v>
      </c>
      <c r="D385" s="11">
        <v>125</v>
      </c>
      <c r="E385" s="41">
        <f aca="true" t="shared" si="45" ref="E385:E392">SUM(G385:BD385)</f>
        <v>0</v>
      </c>
      <c r="F385" s="41">
        <f aca="true" t="shared" si="46" ref="F385:F392">E385*D385</f>
        <v>0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:59" ht="15.75">
      <c r="A386" s="10">
        <v>27</v>
      </c>
      <c r="B386" s="13" t="s">
        <v>233</v>
      </c>
      <c r="C386" s="9">
        <v>100</v>
      </c>
      <c r="D386" s="11">
        <v>135</v>
      </c>
      <c r="E386" s="41">
        <f t="shared" si="45"/>
        <v>0</v>
      </c>
      <c r="F386" s="41">
        <f t="shared" si="46"/>
        <v>0</v>
      </c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</row>
    <row r="387" spans="1:59" ht="15.75">
      <c r="A387" s="10">
        <v>28</v>
      </c>
      <c r="B387" s="13" t="s">
        <v>234</v>
      </c>
      <c r="C387" s="9">
        <v>100</v>
      </c>
      <c r="D387" s="11">
        <v>125</v>
      </c>
      <c r="E387" s="41">
        <f t="shared" si="45"/>
        <v>0</v>
      </c>
      <c r="F387" s="41">
        <f t="shared" si="46"/>
        <v>0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</row>
    <row r="388" spans="1:59" ht="15.75">
      <c r="A388" s="10">
        <v>29</v>
      </c>
      <c r="B388" s="13" t="s">
        <v>235</v>
      </c>
      <c r="C388" s="9">
        <v>100</v>
      </c>
      <c r="D388" s="11">
        <v>135</v>
      </c>
      <c r="E388" s="41">
        <f t="shared" si="45"/>
        <v>0</v>
      </c>
      <c r="F388" s="41">
        <f t="shared" si="46"/>
        <v>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:59" ht="15.75">
      <c r="A389" s="10">
        <v>30</v>
      </c>
      <c r="B389" s="13" t="s">
        <v>236</v>
      </c>
      <c r="C389" s="9">
        <v>150</v>
      </c>
      <c r="D389" s="11">
        <v>130</v>
      </c>
      <c r="E389" s="41">
        <f t="shared" si="45"/>
        <v>0</v>
      </c>
      <c r="F389" s="41">
        <f t="shared" si="46"/>
        <v>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</row>
    <row r="390" spans="1:59" ht="15.75">
      <c r="A390" s="10">
        <v>31</v>
      </c>
      <c r="B390" s="13" t="s">
        <v>237</v>
      </c>
      <c r="C390" s="9">
        <v>100</v>
      </c>
      <c r="D390" s="11">
        <v>220</v>
      </c>
      <c r="E390" s="41">
        <f t="shared" si="45"/>
        <v>0</v>
      </c>
      <c r="F390" s="41">
        <f t="shared" si="46"/>
        <v>0</v>
      </c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:59" ht="15.75">
      <c r="A391" s="10">
        <v>32</v>
      </c>
      <c r="B391" s="13" t="s">
        <v>42</v>
      </c>
      <c r="C391" s="9">
        <v>120</v>
      </c>
      <c r="D391" s="11">
        <v>135</v>
      </c>
      <c r="E391" s="41">
        <f t="shared" si="45"/>
        <v>0</v>
      </c>
      <c r="F391" s="41">
        <f t="shared" si="46"/>
        <v>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:59" ht="15.75">
      <c r="A392" s="10">
        <v>33</v>
      </c>
      <c r="B392" s="13" t="s">
        <v>238</v>
      </c>
      <c r="C392" s="9">
        <v>100</v>
      </c>
      <c r="D392" s="11">
        <v>125</v>
      </c>
      <c r="E392" s="41">
        <f t="shared" si="45"/>
        <v>0</v>
      </c>
      <c r="F392" s="41">
        <f t="shared" si="46"/>
        <v>0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</row>
    <row r="393" spans="1:59" ht="15.75">
      <c r="A393" s="6" t="s">
        <v>45</v>
      </c>
      <c r="B393" s="7"/>
      <c r="C393" s="6"/>
      <c r="D393" s="6"/>
      <c r="E393" s="44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</row>
    <row r="394" spans="1:59" ht="15.75">
      <c r="A394" s="10">
        <v>34</v>
      </c>
      <c r="B394" s="13" t="s">
        <v>239</v>
      </c>
      <c r="C394" s="9">
        <v>180</v>
      </c>
      <c r="D394" s="11">
        <v>35</v>
      </c>
      <c r="E394" s="41">
        <f aca="true" t="shared" si="47" ref="E394:E399">SUM(G394:BD394)</f>
        <v>0</v>
      </c>
      <c r="F394" s="41">
        <f aca="true" t="shared" si="48" ref="F394:F399">E394*D394</f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:59" ht="15.75">
      <c r="A395" s="10">
        <v>35</v>
      </c>
      <c r="B395" s="13" t="s">
        <v>240</v>
      </c>
      <c r="C395" s="9">
        <v>150</v>
      </c>
      <c r="D395" s="11">
        <v>50</v>
      </c>
      <c r="E395" s="41">
        <f t="shared" si="47"/>
        <v>0</v>
      </c>
      <c r="F395" s="41">
        <f t="shared" si="48"/>
        <v>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</row>
    <row r="396" spans="1:59" ht="15.75">
      <c r="A396" s="10">
        <v>36</v>
      </c>
      <c r="B396" s="13" t="s">
        <v>241</v>
      </c>
      <c r="C396" s="9">
        <v>130</v>
      </c>
      <c r="D396" s="11">
        <v>35</v>
      </c>
      <c r="E396" s="41">
        <f t="shared" si="47"/>
        <v>0</v>
      </c>
      <c r="F396" s="41">
        <f t="shared" si="48"/>
        <v>0</v>
      </c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</row>
    <row r="397" spans="1:59" ht="15.75">
      <c r="A397" s="10">
        <v>37</v>
      </c>
      <c r="B397" s="13" t="s">
        <v>48</v>
      </c>
      <c r="C397" s="9">
        <v>150</v>
      </c>
      <c r="D397" s="11">
        <v>35</v>
      </c>
      <c r="E397" s="41">
        <f t="shared" si="47"/>
        <v>0</v>
      </c>
      <c r="F397" s="41">
        <f t="shared" si="48"/>
        <v>0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:59" ht="15.75">
      <c r="A398" s="10">
        <v>38</v>
      </c>
      <c r="B398" s="13" t="s">
        <v>242</v>
      </c>
      <c r="C398" s="9">
        <v>150</v>
      </c>
      <c r="D398" s="11">
        <v>50</v>
      </c>
      <c r="E398" s="41">
        <f t="shared" si="47"/>
        <v>0</v>
      </c>
      <c r="F398" s="41">
        <f t="shared" si="48"/>
        <v>0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:59" ht="15.75">
      <c r="A399" s="10">
        <v>39</v>
      </c>
      <c r="B399" s="13" t="s">
        <v>47</v>
      </c>
      <c r="C399" s="9">
        <v>150</v>
      </c>
      <c r="D399" s="11">
        <v>35</v>
      </c>
      <c r="E399" s="41">
        <f t="shared" si="47"/>
        <v>0</v>
      </c>
      <c r="F399" s="41">
        <f t="shared" si="48"/>
        <v>0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</row>
    <row r="400" spans="1:59" ht="15.75">
      <c r="A400" s="6" t="s">
        <v>52</v>
      </c>
      <c r="B400" s="7"/>
      <c r="C400" s="6"/>
      <c r="D400" s="6"/>
      <c r="E400" s="44"/>
      <c r="F400" s="44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</row>
    <row r="401" spans="1:59" ht="15.75">
      <c r="A401" s="10">
        <v>40</v>
      </c>
      <c r="B401" s="13" t="s">
        <v>243</v>
      </c>
      <c r="C401" s="9">
        <v>280</v>
      </c>
      <c r="D401" s="11">
        <v>260</v>
      </c>
      <c r="E401" s="41">
        <f>SUM(G401:BD401)</f>
        <v>0</v>
      </c>
      <c r="F401" s="41">
        <f>E401*D401</f>
        <v>0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:59" ht="15.75">
      <c r="A402" s="10">
        <v>41</v>
      </c>
      <c r="B402" s="13" t="s">
        <v>244</v>
      </c>
      <c r="C402" s="9">
        <v>290</v>
      </c>
      <c r="D402" s="11">
        <v>260</v>
      </c>
      <c r="E402" s="41">
        <f>SUM(G402:BD402)</f>
        <v>0</v>
      </c>
      <c r="F402" s="41">
        <f>E402*D402</f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:59" ht="15.75">
      <c r="A403" s="10">
        <v>42</v>
      </c>
      <c r="B403" s="13" t="s">
        <v>245</v>
      </c>
      <c r="C403" s="9">
        <v>250</v>
      </c>
      <c r="D403" s="11">
        <v>190</v>
      </c>
      <c r="E403" s="41">
        <f>SUM(G403:BD403)</f>
        <v>0</v>
      </c>
      <c r="F403" s="41">
        <f>E403*D403</f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:59" ht="15.75">
      <c r="A404" s="6" t="s">
        <v>56</v>
      </c>
      <c r="B404" s="7"/>
      <c r="C404" s="6"/>
      <c r="D404" s="6"/>
      <c r="E404" s="44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</row>
    <row r="405" spans="1:59" ht="15.75">
      <c r="A405" s="10">
        <v>43</v>
      </c>
      <c r="B405" s="13" t="s">
        <v>246</v>
      </c>
      <c r="C405" s="9">
        <v>200</v>
      </c>
      <c r="D405" s="11">
        <v>100</v>
      </c>
      <c r="E405" s="41">
        <f>SUM(G405:BD405)</f>
        <v>0</v>
      </c>
      <c r="F405" s="41">
        <f>E405*D405</f>
        <v>0</v>
      </c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</row>
    <row r="406" spans="1:59" ht="15.75">
      <c r="A406" s="10">
        <v>44</v>
      </c>
      <c r="B406" s="13" t="s">
        <v>247</v>
      </c>
      <c r="C406" s="9">
        <v>250</v>
      </c>
      <c r="D406" s="11">
        <v>100</v>
      </c>
      <c r="E406" s="41">
        <f>SUM(G406:BD406)</f>
        <v>0</v>
      </c>
      <c r="F406" s="41">
        <f>E406*D406</f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:59" ht="15.75">
      <c r="A407" s="6" t="s">
        <v>59</v>
      </c>
      <c r="B407" s="7"/>
      <c r="C407" s="6"/>
      <c r="D407" s="6"/>
      <c r="E407" s="44"/>
      <c r="F407" s="44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</row>
    <row r="408" spans="1:59" ht="15.75">
      <c r="A408" s="10">
        <v>45</v>
      </c>
      <c r="B408" s="13" t="s">
        <v>60</v>
      </c>
      <c r="C408" s="9">
        <v>100</v>
      </c>
      <c r="D408" s="11">
        <v>120</v>
      </c>
      <c r="E408" s="41">
        <f aca="true" t="shared" si="49" ref="E408:E415">SUM(G408:BD408)</f>
        <v>0</v>
      </c>
      <c r="F408" s="41">
        <f aca="true" t="shared" si="50" ref="F408:F415">E408*D408</f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:59" ht="15.75">
      <c r="A409" s="10">
        <v>46</v>
      </c>
      <c r="B409" s="13" t="s">
        <v>61</v>
      </c>
      <c r="C409" s="9">
        <v>100</v>
      </c>
      <c r="D409" s="11">
        <v>120</v>
      </c>
      <c r="E409" s="41">
        <f t="shared" si="49"/>
        <v>0</v>
      </c>
      <c r="F409" s="41">
        <f t="shared" si="50"/>
        <v>0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</row>
    <row r="410" spans="1:59" ht="15.75">
      <c r="A410" s="10">
        <v>47</v>
      </c>
      <c r="B410" s="13" t="s">
        <v>62</v>
      </c>
      <c r="C410" s="9">
        <v>100</v>
      </c>
      <c r="D410" s="11">
        <v>120</v>
      </c>
      <c r="E410" s="41">
        <f t="shared" si="49"/>
        <v>0</v>
      </c>
      <c r="F410" s="41">
        <f t="shared" si="50"/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:59" ht="15.75">
      <c r="A411" s="10">
        <v>48</v>
      </c>
      <c r="B411" s="13" t="s">
        <v>63</v>
      </c>
      <c r="C411" s="9">
        <v>150</v>
      </c>
      <c r="D411" s="11">
        <v>100</v>
      </c>
      <c r="E411" s="41">
        <f t="shared" si="49"/>
        <v>0</v>
      </c>
      <c r="F411" s="41">
        <f t="shared" si="50"/>
        <v>0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:59" ht="15.75">
      <c r="A412" s="10">
        <v>49</v>
      </c>
      <c r="B412" s="13" t="s">
        <v>64</v>
      </c>
      <c r="C412" s="9">
        <v>150</v>
      </c>
      <c r="D412" s="11">
        <v>100</v>
      </c>
      <c r="E412" s="41">
        <f t="shared" si="49"/>
        <v>0</v>
      </c>
      <c r="F412" s="41">
        <f t="shared" si="50"/>
        <v>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:59" ht="15.75">
      <c r="A413" s="10">
        <v>50</v>
      </c>
      <c r="B413" s="13" t="s">
        <v>65</v>
      </c>
      <c r="C413" s="9">
        <v>150</v>
      </c>
      <c r="D413" s="11">
        <v>100</v>
      </c>
      <c r="E413" s="41">
        <f t="shared" si="49"/>
        <v>0</v>
      </c>
      <c r="F413" s="41">
        <f t="shared" si="50"/>
        <v>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:59" ht="15.75">
      <c r="A414" s="10">
        <v>51</v>
      </c>
      <c r="B414" s="13" t="s">
        <v>66</v>
      </c>
      <c r="C414" s="9">
        <v>150</v>
      </c>
      <c r="D414" s="11">
        <v>100</v>
      </c>
      <c r="E414" s="41">
        <f t="shared" si="49"/>
        <v>0</v>
      </c>
      <c r="F414" s="41">
        <f t="shared" si="50"/>
        <v>0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:59" ht="15.75">
      <c r="A415" s="10">
        <v>52</v>
      </c>
      <c r="B415" s="13" t="s">
        <v>67</v>
      </c>
      <c r="C415" s="9">
        <v>150</v>
      </c>
      <c r="D415" s="11">
        <v>100</v>
      </c>
      <c r="E415" s="41">
        <f t="shared" si="49"/>
        <v>0</v>
      </c>
      <c r="F415" s="41">
        <f t="shared" si="50"/>
        <v>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:59" ht="15.75">
      <c r="A416" s="6" t="s">
        <v>68</v>
      </c>
      <c r="B416" s="7"/>
      <c r="C416" s="6"/>
      <c r="D416" s="6"/>
      <c r="E416" s="44"/>
      <c r="F416" s="44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</row>
    <row r="417" spans="1:59" ht="15.75">
      <c r="A417" s="10">
        <v>53</v>
      </c>
      <c r="B417" s="13" t="s">
        <v>69</v>
      </c>
      <c r="C417" s="9">
        <v>30</v>
      </c>
      <c r="D417" s="11">
        <v>3</v>
      </c>
      <c r="E417" s="41">
        <f>SUM(G417:BD417)</f>
        <v>0</v>
      </c>
      <c r="F417" s="41">
        <f>E417*D417</f>
        <v>0</v>
      </c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15.75">
      <c r="A418" s="10">
        <v>54</v>
      </c>
      <c r="B418" s="13" t="s">
        <v>70</v>
      </c>
      <c r="C418" s="9">
        <v>25</v>
      </c>
      <c r="D418" s="11">
        <v>2</v>
      </c>
      <c r="E418" s="41">
        <f>SUM(G418:BD418)</f>
        <v>0</v>
      </c>
      <c r="F418" s="41">
        <f>E418*D418</f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:59" ht="15.75">
      <c r="A419" s="6" t="s">
        <v>71</v>
      </c>
      <c r="B419" s="7"/>
      <c r="C419" s="6"/>
      <c r="D419" s="6"/>
      <c r="E419" s="44"/>
      <c r="F419" s="44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</row>
    <row r="420" spans="1:59" ht="15.75">
      <c r="A420" s="10">
        <v>55</v>
      </c>
      <c r="B420" s="13" t="s">
        <v>80</v>
      </c>
      <c r="C420" s="9">
        <v>30</v>
      </c>
      <c r="D420" s="11">
        <v>15</v>
      </c>
      <c r="E420" s="41">
        <f aca="true" t="shared" si="51" ref="E420:E428">SUM(G420:BD420)</f>
        <v>0</v>
      </c>
      <c r="F420" s="41">
        <f aca="true" t="shared" si="52" ref="F420:F428">E420*D420</f>
        <v>0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:59" ht="15.75">
      <c r="A421" s="10">
        <v>56</v>
      </c>
      <c r="B421" s="13" t="s">
        <v>72</v>
      </c>
      <c r="C421" s="9">
        <v>25</v>
      </c>
      <c r="D421" s="11">
        <v>15</v>
      </c>
      <c r="E421" s="41">
        <f t="shared" si="51"/>
        <v>0</v>
      </c>
      <c r="F421" s="41">
        <f t="shared" si="52"/>
        <v>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:59" ht="15.75">
      <c r="A422" s="10">
        <v>57</v>
      </c>
      <c r="B422" s="13" t="s">
        <v>73</v>
      </c>
      <c r="C422" s="9">
        <v>25</v>
      </c>
      <c r="D422" s="11">
        <v>15</v>
      </c>
      <c r="E422" s="41">
        <f t="shared" si="51"/>
        <v>0</v>
      </c>
      <c r="F422" s="41">
        <f t="shared" si="52"/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:59" ht="15.75">
      <c r="A423" s="10">
        <v>58</v>
      </c>
      <c r="B423" s="13" t="s">
        <v>74</v>
      </c>
      <c r="C423" s="9">
        <v>25</v>
      </c>
      <c r="D423" s="11">
        <v>15</v>
      </c>
      <c r="E423" s="41">
        <f t="shared" si="51"/>
        <v>0</v>
      </c>
      <c r="F423" s="41">
        <f t="shared" si="52"/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:59" ht="15.75">
      <c r="A424" s="10">
        <v>59</v>
      </c>
      <c r="B424" s="13" t="s">
        <v>75</v>
      </c>
      <c r="C424" s="9">
        <v>25</v>
      </c>
      <c r="D424" s="11">
        <v>15</v>
      </c>
      <c r="E424" s="41">
        <f t="shared" si="51"/>
        <v>0</v>
      </c>
      <c r="F424" s="41">
        <f t="shared" si="52"/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:59" ht="15.75">
      <c r="A425" s="10">
        <v>60</v>
      </c>
      <c r="B425" s="13" t="s">
        <v>76</v>
      </c>
      <c r="C425" s="9">
        <v>45</v>
      </c>
      <c r="D425" s="11">
        <v>20</v>
      </c>
      <c r="E425" s="41">
        <f t="shared" si="51"/>
        <v>0</v>
      </c>
      <c r="F425" s="41">
        <f t="shared" si="52"/>
        <v>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</row>
    <row r="426" spans="1:59" ht="15.75">
      <c r="A426" s="10">
        <v>61</v>
      </c>
      <c r="B426" s="13" t="s">
        <v>77</v>
      </c>
      <c r="C426" s="9">
        <v>10</v>
      </c>
      <c r="D426" s="11">
        <v>15</v>
      </c>
      <c r="E426" s="41">
        <f t="shared" si="51"/>
        <v>0</v>
      </c>
      <c r="F426" s="41">
        <f t="shared" si="52"/>
        <v>0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</row>
    <row r="427" spans="1:59" ht="15.75">
      <c r="A427" s="10">
        <v>62</v>
      </c>
      <c r="B427" s="13" t="s">
        <v>78</v>
      </c>
      <c r="C427" s="9">
        <v>12</v>
      </c>
      <c r="D427" s="11">
        <v>15</v>
      </c>
      <c r="E427" s="41">
        <f t="shared" si="51"/>
        <v>0</v>
      </c>
      <c r="F427" s="41">
        <f t="shared" si="52"/>
        <v>0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:59" ht="15.75">
      <c r="A428" s="10">
        <v>63</v>
      </c>
      <c r="B428" s="13" t="s">
        <v>79</v>
      </c>
      <c r="C428" s="9">
        <v>50</v>
      </c>
      <c r="D428" s="11">
        <v>10</v>
      </c>
      <c r="E428" s="41">
        <f t="shared" si="51"/>
        <v>0</v>
      </c>
      <c r="F428" s="41">
        <f t="shared" si="52"/>
        <v>0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15.75">
      <c r="A429" s="6" t="s">
        <v>81</v>
      </c>
      <c r="B429" s="7"/>
      <c r="C429" s="6"/>
      <c r="D429" s="6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</row>
    <row r="430" spans="1:59" ht="15.75">
      <c r="A430" s="10">
        <v>64</v>
      </c>
      <c r="B430" s="13" t="s">
        <v>82</v>
      </c>
      <c r="C430" s="9">
        <v>500</v>
      </c>
      <c r="D430" s="11">
        <v>35</v>
      </c>
      <c r="E430" s="41">
        <f aca="true" t="shared" si="53" ref="E430:E448">SUM(G430:BD430)</f>
        <v>0</v>
      </c>
      <c r="F430" s="41">
        <f aca="true" t="shared" si="54" ref="F430:F448">E430*D430</f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:59" ht="15.75">
      <c r="A431" s="10">
        <v>65</v>
      </c>
      <c r="B431" s="13" t="s">
        <v>83</v>
      </c>
      <c r="C431" s="9">
        <v>500</v>
      </c>
      <c r="D431" s="11">
        <v>35</v>
      </c>
      <c r="E431" s="41">
        <f t="shared" si="53"/>
        <v>0</v>
      </c>
      <c r="F431" s="41">
        <f t="shared" si="54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:59" ht="15.75">
      <c r="A432" s="10">
        <v>66</v>
      </c>
      <c r="B432" s="13" t="s">
        <v>84</v>
      </c>
      <c r="C432" s="9">
        <v>500</v>
      </c>
      <c r="D432" s="11">
        <v>30</v>
      </c>
      <c r="E432" s="41">
        <f t="shared" si="53"/>
        <v>0</v>
      </c>
      <c r="F432" s="41">
        <f t="shared" si="54"/>
        <v>0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</row>
    <row r="433" spans="1:59" ht="15.75">
      <c r="A433" s="10">
        <v>67</v>
      </c>
      <c r="B433" s="13" t="s">
        <v>85</v>
      </c>
      <c r="C433" s="9">
        <v>500</v>
      </c>
      <c r="D433" s="11">
        <v>65</v>
      </c>
      <c r="E433" s="41">
        <f t="shared" si="53"/>
        <v>0</v>
      </c>
      <c r="F433" s="41">
        <f t="shared" si="54"/>
        <v>0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</row>
    <row r="434" spans="1:59" ht="15.75">
      <c r="A434" s="10">
        <v>68</v>
      </c>
      <c r="B434" s="13" t="s">
        <v>86</v>
      </c>
      <c r="C434" s="9">
        <v>500</v>
      </c>
      <c r="D434" s="11">
        <v>65</v>
      </c>
      <c r="E434" s="41">
        <f t="shared" si="53"/>
        <v>0</v>
      </c>
      <c r="F434" s="41">
        <f t="shared" si="54"/>
        <v>0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:59" ht="15.75">
      <c r="A435" s="10">
        <v>69</v>
      </c>
      <c r="B435" s="13" t="s">
        <v>87</v>
      </c>
      <c r="C435" s="9">
        <v>500</v>
      </c>
      <c r="D435" s="11">
        <v>65</v>
      </c>
      <c r="E435" s="41">
        <f t="shared" si="53"/>
        <v>0</v>
      </c>
      <c r="F435" s="41">
        <f t="shared" si="54"/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:59" ht="15.75">
      <c r="A436" s="10">
        <v>70</v>
      </c>
      <c r="B436" s="13" t="s">
        <v>88</v>
      </c>
      <c r="C436" s="9">
        <v>500</v>
      </c>
      <c r="D436" s="11">
        <v>75</v>
      </c>
      <c r="E436" s="41">
        <f t="shared" si="53"/>
        <v>0</v>
      </c>
      <c r="F436" s="41">
        <f t="shared" si="54"/>
        <v>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</row>
    <row r="437" spans="1:59" ht="15.75">
      <c r="A437" s="10">
        <v>71</v>
      </c>
      <c r="B437" s="13" t="s">
        <v>89</v>
      </c>
      <c r="C437" s="9">
        <v>500</v>
      </c>
      <c r="D437" s="11">
        <v>55</v>
      </c>
      <c r="E437" s="41">
        <f t="shared" si="53"/>
        <v>0</v>
      </c>
      <c r="F437" s="41">
        <f t="shared" si="54"/>
        <v>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</row>
    <row r="438" spans="1:59" ht="15.75">
      <c r="A438" s="10">
        <v>72</v>
      </c>
      <c r="B438" s="13" t="s">
        <v>90</v>
      </c>
      <c r="C438" s="9">
        <v>500</v>
      </c>
      <c r="D438" s="11">
        <v>55</v>
      </c>
      <c r="E438" s="41">
        <f t="shared" si="53"/>
        <v>0</v>
      </c>
      <c r="F438" s="41">
        <f t="shared" si="54"/>
        <v>0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</row>
    <row r="439" spans="1:59" ht="15.75">
      <c r="A439" s="10">
        <v>73</v>
      </c>
      <c r="B439" s="13" t="s">
        <v>91</v>
      </c>
      <c r="C439" s="9">
        <v>200</v>
      </c>
      <c r="D439" s="11">
        <v>35</v>
      </c>
      <c r="E439" s="41">
        <f t="shared" si="53"/>
        <v>0</v>
      </c>
      <c r="F439" s="41">
        <f t="shared" si="54"/>
        <v>0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</row>
    <row r="440" spans="1:59" ht="15.75">
      <c r="A440" s="10">
        <v>74</v>
      </c>
      <c r="B440" s="13" t="s">
        <v>92</v>
      </c>
      <c r="C440" s="9">
        <v>200</v>
      </c>
      <c r="D440" s="11">
        <v>35</v>
      </c>
      <c r="E440" s="41">
        <f t="shared" si="53"/>
        <v>0</v>
      </c>
      <c r="F440" s="41">
        <f t="shared" si="54"/>
        <v>0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</row>
    <row r="441" spans="1:59" ht="15.75">
      <c r="A441" s="10">
        <v>75</v>
      </c>
      <c r="B441" s="13" t="s">
        <v>93</v>
      </c>
      <c r="C441" s="9">
        <v>200</v>
      </c>
      <c r="D441" s="11">
        <v>35</v>
      </c>
      <c r="E441" s="41">
        <f t="shared" si="53"/>
        <v>0</v>
      </c>
      <c r="F441" s="41">
        <f t="shared" si="54"/>
        <v>0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:59" ht="15.75">
      <c r="A442" s="10">
        <v>76</v>
      </c>
      <c r="B442" s="13" t="s">
        <v>94</v>
      </c>
      <c r="C442" s="9">
        <v>200</v>
      </c>
      <c r="D442" s="11">
        <v>40</v>
      </c>
      <c r="E442" s="41">
        <f t="shared" si="53"/>
        <v>0</v>
      </c>
      <c r="F442" s="41">
        <f t="shared" si="54"/>
        <v>0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</row>
    <row r="443" spans="1:59" ht="15.75">
      <c r="A443" s="10">
        <v>77</v>
      </c>
      <c r="B443" s="13" t="s">
        <v>95</v>
      </c>
      <c r="C443" s="9">
        <v>200</v>
      </c>
      <c r="D443" s="11">
        <v>40</v>
      </c>
      <c r="E443" s="41">
        <f t="shared" si="53"/>
        <v>0</v>
      </c>
      <c r="F443" s="41">
        <f t="shared" si="54"/>
        <v>0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</row>
    <row r="444" spans="1:59" ht="15.75">
      <c r="A444" s="10">
        <v>78</v>
      </c>
      <c r="B444" s="13" t="s">
        <v>96</v>
      </c>
      <c r="C444" s="9">
        <v>200</v>
      </c>
      <c r="D444" s="11">
        <v>40</v>
      </c>
      <c r="E444" s="41">
        <f t="shared" si="53"/>
        <v>0</v>
      </c>
      <c r="F444" s="41">
        <f t="shared" si="54"/>
        <v>0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</row>
    <row r="445" spans="1:59" ht="15.75">
      <c r="A445" s="10">
        <v>79</v>
      </c>
      <c r="B445" s="13" t="s">
        <v>97</v>
      </c>
      <c r="C445" s="9">
        <v>1000</v>
      </c>
      <c r="D445" s="11">
        <v>170</v>
      </c>
      <c r="E445" s="41">
        <f t="shared" si="53"/>
        <v>0</v>
      </c>
      <c r="F445" s="41">
        <f t="shared" si="54"/>
        <v>0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</row>
    <row r="446" spans="1:59" ht="15.75">
      <c r="A446" s="10">
        <v>80</v>
      </c>
      <c r="B446" s="13" t="s">
        <v>98</v>
      </c>
      <c r="C446" s="9">
        <v>1000</v>
      </c>
      <c r="D446" s="11">
        <v>170</v>
      </c>
      <c r="E446" s="41">
        <f t="shared" si="53"/>
        <v>0</v>
      </c>
      <c r="F446" s="41">
        <f t="shared" si="54"/>
        <v>0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</row>
    <row r="447" spans="1:59" ht="15.75">
      <c r="A447" s="10">
        <v>81</v>
      </c>
      <c r="B447" s="13" t="s">
        <v>99</v>
      </c>
      <c r="C447" s="9">
        <v>1000</v>
      </c>
      <c r="D447" s="11">
        <v>170</v>
      </c>
      <c r="E447" s="41">
        <f t="shared" si="53"/>
        <v>0</v>
      </c>
      <c r="F447" s="41">
        <f t="shared" si="54"/>
        <v>0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</row>
    <row r="448" spans="1:59" ht="15.75">
      <c r="A448" s="10">
        <v>82</v>
      </c>
      <c r="B448" s="13" t="s">
        <v>100</v>
      </c>
      <c r="C448" s="9">
        <v>1000</v>
      </c>
      <c r="D448" s="11">
        <v>170</v>
      </c>
      <c r="E448" s="41">
        <f t="shared" si="53"/>
        <v>0</v>
      </c>
      <c r="F448" s="41">
        <f t="shared" si="54"/>
        <v>0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</row>
    <row r="449" spans="1:59" ht="15.75">
      <c r="A449" s="6" t="s">
        <v>101</v>
      </c>
      <c r="B449" s="7"/>
      <c r="C449" s="6"/>
      <c r="D449" s="6"/>
      <c r="E449" s="44"/>
      <c r="F449" s="44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</row>
    <row r="450" spans="1:59" ht="15.75">
      <c r="A450" s="10">
        <v>83</v>
      </c>
      <c r="B450" s="13" t="s">
        <v>102</v>
      </c>
      <c r="C450" s="9">
        <v>1000</v>
      </c>
      <c r="D450" s="11">
        <v>120</v>
      </c>
      <c r="E450" s="41">
        <f aca="true" t="shared" si="55" ref="E450:E455">SUM(G450:BD450)</f>
        <v>0</v>
      </c>
      <c r="F450" s="41">
        <f aca="true" t="shared" si="56" ref="F450:F455">E450*D450</f>
        <v>0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</row>
    <row r="451" spans="1:59" ht="15.75">
      <c r="A451" s="10">
        <v>84</v>
      </c>
      <c r="B451" s="13" t="s">
        <v>103</v>
      </c>
      <c r="C451" s="9">
        <v>450</v>
      </c>
      <c r="D451" s="11">
        <v>90</v>
      </c>
      <c r="E451" s="41">
        <f t="shared" si="55"/>
        <v>0</v>
      </c>
      <c r="F451" s="41">
        <f t="shared" si="56"/>
        <v>0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</row>
    <row r="452" spans="1:59" ht="15.75">
      <c r="A452" s="10">
        <v>85</v>
      </c>
      <c r="B452" s="13" t="s">
        <v>104</v>
      </c>
      <c r="C452" s="9">
        <v>290</v>
      </c>
      <c r="D452" s="11">
        <v>80</v>
      </c>
      <c r="E452" s="41">
        <f t="shared" si="55"/>
        <v>0</v>
      </c>
      <c r="F452" s="41">
        <f t="shared" si="56"/>
        <v>0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</row>
    <row r="453" spans="1:59" ht="15.75">
      <c r="A453" s="10">
        <v>86</v>
      </c>
      <c r="B453" s="13" t="s">
        <v>105</v>
      </c>
      <c r="C453" s="9">
        <v>290</v>
      </c>
      <c r="D453" s="11">
        <v>80</v>
      </c>
      <c r="E453" s="41">
        <f t="shared" si="55"/>
        <v>0</v>
      </c>
      <c r="F453" s="41">
        <f t="shared" si="56"/>
        <v>0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</row>
    <row r="454" spans="1:59" ht="15.75">
      <c r="A454" s="10">
        <v>87</v>
      </c>
      <c r="B454" s="13" t="s">
        <v>106</v>
      </c>
      <c r="C454" s="9">
        <v>290</v>
      </c>
      <c r="D454" s="11">
        <v>70</v>
      </c>
      <c r="E454" s="41">
        <f t="shared" si="55"/>
        <v>0</v>
      </c>
      <c r="F454" s="41">
        <f t="shared" si="56"/>
        <v>0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</row>
    <row r="455" spans="1:59" ht="15.75">
      <c r="A455" s="10">
        <v>88</v>
      </c>
      <c r="B455" s="13" t="s">
        <v>107</v>
      </c>
      <c r="C455" s="9">
        <v>100</v>
      </c>
      <c r="D455" s="11">
        <v>60</v>
      </c>
      <c r="E455" s="41">
        <f t="shared" si="55"/>
        <v>0</v>
      </c>
      <c r="F455" s="41">
        <f t="shared" si="56"/>
        <v>0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</row>
    <row r="456" spans="1:59" ht="15.75">
      <c r="A456" s="6" t="s">
        <v>108</v>
      </c>
      <c r="B456" s="7"/>
      <c r="C456" s="6"/>
      <c r="D456" s="6"/>
      <c r="E456" s="44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</row>
    <row r="457" spans="1:59" ht="15.75">
      <c r="A457" s="10">
        <v>89</v>
      </c>
      <c r="B457" s="13" t="s">
        <v>109</v>
      </c>
      <c r="C457" s="9">
        <v>100</v>
      </c>
      <c r="D457" s="11">
        <v>120</v>
      </c>
      <c r="E457" s="41">
        <f aca="true" t="shared" si="57" ref="E457:E462">SUM(G457:BD457)</f>
        <v>0</v>
      </c>
      <c r="F457" s="41">
        <f aca="true" t="shared" si="58" ref="F457:F462">E457*D457</f>
        <v>0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</row>
    <row r="458" spans="1:59" ht="15.75">
      <c r="A458" s="10">
        <v>90</v>
      </c>
      <c r="B458" s="13" t="s">
        <v>110</v>
      </c>
      <c r="C458" s="9">
        <v>100</v>
      </c>
      <c r="D458" s="11">
        <v>100</v>
      </c>
      <c r="E458" s="41">
        <f t="shared" si="57"/>
        <v>0</v>
      </c>
      <c r="F458" s="41">
        <f t="shared" si="58"/>
        <v>0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</row>
    <row r="459" spans="1:59" ht="15.75">
      <c r="A459" s="10">
        <v>91</v>
      </c>
      <c r="B459" s="13" t="s">
        <v>111</v>
      </c>
      <c r="C459" s="9">
        <v>55</v>
      </c>
      <c r="D459" s="11">
        <v>40</v>
      </c>
      <c r="E459" s="41">
        <f t="shared" si="57"/>
        <v>0</v>
      </c>
      <c r="F459" s="41">
        <f t="shared" si="58"/>
        <v>0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</row>
    <row r="460" spans="1:59" ht="15.75">
      <c r="A460" s="10">
        <v>92</v>
      </c>
      <c r="B460" s="13" t="s">
        <v>112</v>
      </c>
      <c r="C460" s="9">
        <v>50</v>
      </c>
      <c r="D460" s="11">
        <v>40</v>
      </c>
      <c r="E460" s="41">
        <f t="shared" si="57"/>
        <v>0</v>
      </c>
      <c r="F460" s="41">
        <f t="shared" si="58"/>
        <v>0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</row>
    <row r="461" spans="1:59" ht="15.75">
      <c r="A461" s="10">
        <v>93</v>
      </c>
      <c r="B461" s="13" t="s">
        <v>113</v>
      </c>
      <c r="C461" s="9">
        <v>50</v>
      </c>
      <c r="D461" s="11">
        <v>40</v>
      </c>
      <c r="E461" s="41">
        <f t="shared" si="57"/>
        <v>0</v>
      </c>
      <c r="F461" s="41">
        <f t="shared" si="58"/>
        <v>0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</row>
    <row r="462" spans="1:59" ht="15.75">
      <c r="A462" s="10">
        <v>94</v>
      </c>
      <c r="B462" s="13" t="s">
        <v>114</v>
      </c>
      <c r="C462" s="9">
        <v>55</v>
      </c>
      <c r="D462" s="11">
        <v>40</v>
      </c>
      <c r="E462" s="41">
        <f t="shared" si="57"/>
        <v>0</v>
      </c>
      <c r="F462" s="41">
        <f t="shared" si="58"/>
        <v>0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</row>
    <row r="463" spans="1:59" ht="15.75">
      <c r="A463" s="6" t="s">
        <v>115</v>
      </c>
      <c r="B463" s="7"/>
      <c r="C463" s="6"/>
      <c r="D463" s="6"/>
      <c r="E463" s="44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</row>
    <row r="464" spans="1:59" ht="15.75">
      <c r="A464" s="10">
        <v>95</v>
      </c>
      <c r="B464" s="13" t="s">
        <v>117</v>
      </c>
      <c r="C464" s="9" t="s">
        <v>116</v>
      </c>
      <c r="D464" s="11">
        <v>120</v>
      </c>
      <c r="E464" s="41">
        <f>SUM(G464:BD464)</f>
        <v>0</v>
      </c>
      <c r="F464" s="41">
        <f>E464*D464</f>
        <v>0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</row>
    <row r="465" spans="1:59" ht="15.75">
      <c r="A465" s="10">
        <v>96</v>
      </c>
      <c r="B465" s="13" t="s">
        <v>118</v>
      </c>
      <c r="C465" s="9" t="s">
        <v>116</v>
      </c>
      <c r="D465" s="11">
        <v>120</v>
      </c>
      <c r="E465" s="41">
        <f>SUM(G465:BD465)</f>
        <v>0</v>
      </c>
      <c r="F465" s="41">
        <f>E465*D465</f>
        <v>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</row>
    <row r="466" spans="1:59" ht="15.75">
      <c r="A466" s="10">
        <v>97</v>
      </c>
      <c r="B466" s="13" t="s">
        <v>119</v>
      </c>
      <c r="C466" s="9" t="s">
        <v>116</v>
      </c>
      <c r="D466" s="11">
        <v>120</v>
      </c>
      <c r="E466" s="41">
        <f>SUM(G466:BD466)</f>
        <v>0</v>
      </c>
      <c r="F466" s="41">
        <f>E466*D466</f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1:59" ht="15.75">
      <c r="A467" s="10">
        <v>98</v>
      </c>
      <c r="B467" s="13" t="s">
        <v>120</v>
      </c>
      <c r="C467" s="9" t="s">
        <v>116</v>
      </c>
      <c r="D467" s="11">
        <v>30</v>
      </c>
      <c r="E467" s="41">
        <f>SUM(G467:BD467)</f>
        <v>0</v>
      </c>
      <c r="F467" s="41">
        <f>E467*D467</f>
        <v>0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</row>
    <row r="468" spans="5:59" ht="15.75">
      <c r="E468" s="51" t="s">
        <v>121</v>
      </c>
      <c r="F468" s="51">
        <f>SUM(F356:F467)</f>
        <v>0</v>
      </c>
      <c r="G468" s="52">
        <f>SUMPRODUCT(D356:D467,G356:G467)</f>
        <v>0</v>
      </c>
      <c r="H468" s="52">
        <f>SUMPRODUCT(D356:D467,H356:H467)</f>
        <v>0</v>
      </c>
      <c r="I468" s="52">
        <f>SUMPRODUCT(D356:D467,I356:I467)</f>
        <v>0</v>
      </c>
      <c r="J468" s="52">
        <f>SUMPRODUCT(D356:D467,J356:J467)</f>
        <v>0</v>
      </c>
      <c r="K468" s="52">
        <f>SUMPRODUCT(D356:D467,K356:K467)</f>
        <v>0</v>
      </c>
      <c r="L468" s="52">
        <f>SUMPRODUCT(D356:D467,L356:L467)</f>
        <v>0</v>
      </c>
      <c r="M468" s="52">
        <f>SUMPRODUCT(D356:D467,M356:M467)</f>
        <v>0</v>
      </c>
      <c r="N468" s="52">
        <f>SUMPRODUCT(D356:D467,N356:N467)</f>
        <v>0</v>
      </c>
      <c r="O468" s="52">
        <f>SUMPRODUCT(D356:D467,O356:O467)</f>
        <v>0</v>
      </c>
      <c r="P468" s="52">
        <f>SUMPRODUCT(D356:D467,P356:P467)</f>
        <v>0</v>
      </c>
      <c r="Q468" s="52">
        <f>SUMPRODUCT(D356:D467,Q356:Q467)</f>
        <v>0</v>
      </c>
      <c r="R468" s="52">
        <f>SUMPRODUCT(D356:D467,R356:R467)</f>
        <v>0</v>
      </c>
      <c r="S468" s="52">
        <f>SUMPRODUCT(D356:D467,S356:S467)</f>
        <v>0</v>
      </c>
      <c r="T468" s="52">
        <f>SUMPRODUCT(D356:D467,T356:T467)</f>
        <v>0</v>
      </c>
      <c r="U468" s="52">
        <f>SUMPRODUCT(D356:D467,U356:U467)</f>
        <v>0</v>
      </c>
      <c r="V468" s="52">
        <f>SUMPRODUCT(D356:D467,V356:V467)</f>
        <v>0</v>
      </c>
      <c r="W468" s="52">
        <f>SUMPRODUCT(D356:D467,W356:W467)</f>
        <v>0</v>
      </c>
      <c r="X468" s="52">
        <f>SUMPRODUCT(D356:D467,X356:X467)</f>
        <v>0</v>
      </c>
      <c r="Y468" s="52">
        <f>SUMPRODUCT(D356:D467,Y356:Y467)</f>
        <v>0</v>
      </c>
      <c r="Z468" s="52">
        <f>SUMPRODUCT(D356:D467,Z356:Z467)</f>
        <v>0</v>
      </c>
      <c r="AA468" s="52">
        <f>SUMPRODUCT(D356:D467,AA356:AA467)</f>
        <v>0</v>
      </c>
      <c r="AB468" s="52">
        <f>SUMPRODUCT(D356:D467,AB356:AB467)</f>
        <v>0</v>
      </c>
      <c r="AC468" s="52">
        <f>SUMPRODUCT(D356:D467,AC356:AC467)</f>
        <v>0</v>
      </c>
      <c r="AD468" s="52">
        <f>SUMPRODUCT(D356:D467,AD356:AD467)</f>
        <v>0</v>
      </c>
      <c r="AE468" s="52">
        <f>SUMPRODUCT(D356:D467,AE356:AE467)</f>
        <v>0</v>
      </c>
      <c r="AF468" s="52">
        <f>SUMPRODUCT(D356:D467,AF356:AF467)</f>
        <v>0</v>
      </c>
      <c r="AG468" s="52">
        <f>SUMPRODUCT(D356:D467,AG356:AG467)</f>
        <v>0</v>
      </c>
      <c r="AH468" s="52">
        <f>SUMPRODUCT(D356:D467,AH356:AH467)</f>
        <v>0</v>
      </c>
      <c r="AI468" s="52">
        <f>SUMPRODUCT(D356:D467,AI356:AI467)</f>
        <v>0</v>
      </c>
      <c r="AJ468" s="52">
        <f>SUMPRODUCT(D356:D467,AJ356:AJ467)</f>
        <v>0</v>
      </c>
      <c r="AK468" s="52">
        <f>SUMPRODUCT(D356:D467,AK356:AK467)</f>
        <v>0</v>
      </c>
      <c r="AL468" s="52">
        <f>SUMPRODUCT(D356:D467,AL356:AL467)</f>
        <v>0</v>
      </c>
      <c r="AM468" s="52">
        <f>SUMPRODUCT(D356:D467,AM356:AM467)</f>
        <v>0</v>
      </c>
      <c r="AN468" s="52">
        <f>SUMPRODUCT(D356:D467,AN356:AN467)</f>
        <v>0</v>
      </c>
      <c r="AO468" s="52">
        <f>SUMPRODUCT(D356:D467,AO356:AO467)</f>
        <v>0</v>
      </c>
      <c r="AP468" s="52">
        <f>SUMPRODUCT(D356:D467,AP356:AP467)</f>
        <v>0</v>
      </c>
      <c r="AQ468" s="52">
        <f>SUMPRODUCT(D356:D467,AQ356:AQ467)</f>
        <v>0</v>
      </c>
      <c r="AR468" s="52">
        <f>SUMPRODUCT(D356:D467,AR356:AR467)</f>
        <v>0</v>
      </c>
      <c r="AS468" s="52">
        <f>SUMPRODUCT(D356:D467,AS356:AS467)</f>
        <v>0</v>
      </c>
      <c r="AT468" s="52">
        <f>SUMPRODUCT(D356:D467,AT356:AT467)</f>
        <v>0</v>
      </c>
      <c r="AU468" s="52">
        <f>SUMPRODUCT(D356:D467,AU356:AU467)</f>
        <v>0</v>
      </c>
      <c r="AV468" s="52">
        <f>SUMPRODUCT(D356:D467,AV356:AV467)</f>
        <v>0</v>
      </c>
      <c r="AW468" s="52">
        <f>SUMPRODUCT(D356:D467,AW356:AW467)</f>
        <v>0</v>
      </c>
      <c r="AX468" s="52">
        <f>SUMPRODUCT(D356:D467,AX356:AX467)</f>
        <v>0</v>
      </c>
      <c r="AY468" s="52">
        <f>SUMPRODUCT(D356:D467,AY356:AY467)</f>
        <v>0</v>
      </c>
      <c r="AZ468" s="52">
        <f>SUMPRODUCT(D356:D467,AZ356:AZ467)</f>
        <v>0</v>
      </c>
      <c r="BA468" s="52">
        <f>SUMPRODUCT(D356:D467,BA356:BA467)</f>
        <v>0</v>
      </c>
      <c r="BB468" s="52">
        <f>SUMPRODUCT(D356:D467,BB356:BB467)</f>
        <v>0</v>
      </c>
      <c r="BC468" s="52">
        <f>SUMPRODUCT(D356:D467,BC356:BC467)</f>
        <v>0</v>
      </c>
      <c r="BD468" s="52">
        <f>SUMPRODUCT(D356:D467,BD356:BD467)</f>
        <v>0</v>
      </c>
      <c r="BE468" s="52">
        <f>SUMPRODUCT(D356:D467,BE356:BE467)</f>
        <v>0</v>
      </c>
      <c r="BF468" s="52">
        <f>SUMPRODUCT(D356:D467,BF356:BF467)</f>
        <v>0</v>
      </c>
      <c r="BG468" s="52">
        <f>SUMPRODUCT(D356:D467,BG356:BG467)</f>
        <v>0</v>
      </c>
    </row>
    <row r="470" ht="18.75">
      <c r="B470" s="2" t="s">
        <v>248</v>
      </c>
    </row>
    <row r="471" spans="1:59" ht="15.75">
      <c r="A471" s="4" t="s">
        <v>1</v>
      </c>
      <c r="B471" s="5" t="s">
        <v>2</v>
      </c>
      <c r="C471" s="4" t="s">
        <v>3</v>
      </c>
      <c r="D471" s="4" t="s">
        <v>4</v>
      </c>
      <c r="E471" s="36" t="s">
        <v>5</v>
      </c>
      <c r="F471" s="36" t="s">
        <v>6</v>
      </c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</row>
    <row r="472" spans="1:59" ht="15">
      <c r="A472" s="6" t="s">
        <v>7</v>
      </c>
      <c r="B472" s="7"/>
      <c r="C472" s="6"/>
      <c r="D472" s="6"/>
      <c r="E472" s="39"/>
      <c r="F472" s="39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ht="30">
      <c r="A473" s="10">
        <v>1</v>
      </c>
      <c r="B473" s="8" t="s">
        <v>249</v>
      </c>
      <c r="C473" s="9">
        <v>770</v>
      </c>
      <c r="D473" s="11">
        <v>200</v>
      </c>
      <c r="E473" s="41">
        <f>SUM(G473:BD473)</f>
        <v>0</v>
      </c>
      <c r="F473" s="41">
        <f>E473*D473</f>
        <v>0</v>
      </c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</row>
    <row r="474" spans="1:59" ht="30">
      <c r="A474" s="10">
        <v>2</v>
      </c>
      <c r="B474" s="8" t="s">
        <v>250</v>
      </c>
      <c r="C474" s="9">
        <v>770</v>
      </c>
      <c r="D474" s="11">
        <v>245</v>
      </c>
      <c r="E474" s="41">
        <f>SUM(G474:BD474)</f>
        <v>0</v>
      </c>
      <c r="F474" s="41">
        <f>E474*D474</f>
        <v>0</v>
      </c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</row>
    <row r="475" spans="1:59" ht="15.75">
      <c r="A475" s="6" t="s">
        <v>10</v>
      </c>
      <c r="B475" s="7"/>
      <c r="C475" s="6"/>
      <c r="D475" s="6"/>
      <c r="E475" s="44"/>
      <c r="F475" s="44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</row>
    <row r="476" spans="1:59" ht="15.75">
      <c r="A476" s="10">
        <v>3</v>
      </c>
      <c r="B476" s="13" t="s">
        <v>212</v>
      </c>
      <c r="C476" s="9">
        <v>150</v>
      </c>
      <c r="D476" s="11">
        <v>80</v>
      </c>
      <c r="E476" s="41">
        <f aca="true" t="shared" si="59" ref="E476:E485">SUM(G476:BD476)</f>
        <v>0</v>
      </c>
      <c r="F476" s="41">
        <f aca="true" t="shared" si="60" ref="F476:F485">E476*D476</f>
        <v>0</v>
      </c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</row>
    <row r="477" spans="1:59" ht="15.75">
      <c r="A477" s="10">
        <v>4</v>
      </c>
      <c r="B477" s="13" t="s">
        <v>251</v>
      </c>
      <c r="C477" s="9">
        <v>150</v>
      </c>
      <c r="D477" s="11">
        <v>80</v>
      </c>
      <c r="E477" s="41">
        <f t="shared" si="59"/>
        <v>0</v>
      </c>
      <c r="F477" s="41">
        <f t="shared" si="60"/>
        <v>0</v>
      </c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</row>
    <row r="478" spans="1:59" ht="15.75">
      <c r="A478" s="10">
        <v>5</v>
      </c>
      <c r="B478" s="13" t="s">
        <v>252</v>
      </c>
      <c r="C478" s="9">
        <v>350</v>
      </c>
      <c r="D478" s="11">
        <v>50</v>
      </c>
      <c r="E478" s="41">
        <f t="shared" si="59"/>
        <v>0</v>
      </c>
      <c r="F478" s="41">
        <f t="shared" si="60"/>
        <v>0</v>
      </c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</row>
    <row r="479" spans="1:59" ht="15.75">
      <c r="A479" s="10">
        <v>6</v>
      </c>
      <c r="B479" s="13" t="s">
        <v>253</v>
      </c>
      <c r="C479" s="9">
        <v>350</v>
      </c>
      <c r="D479" s="11">
        <v>55</v>
      </c>
      <c r="E479" s="41">
        <f t="shared" si="59"/>
        <v>0</v>
      </c>
      <c r="F479" s="41">
        <f t="shared" si="60"/>
        <v>0</v>
      </c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</row>
    <row r="480" spans="1:59" ht="15.75">
      <c r="A480" s="10">
        <v>7</v>
      </c>
      <c r="B480" s="13" t="s">
        <v>254</v>
      </c>
      <c r="C480" s="9">
        <v>350</v>
      </c>
      <c r="D480" s="11">
        <v>55</v>
      </c>
      <c r="E480" s="41">
        <f t="shared" si="59"/>
        <v>0</v>
      </c>
      <c r="F480" s="41">
        <f t="shared" si="60"/>
        <v>0</v>
      </c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</row>
    <row r="481" spans="1:59" ht="15.75">
      <c r="A481" s="10">
        <v>8</v>
      </c>
      <c r="B481" s="13" t="s">
        <v>255</v>
      </c>
      <c r="C481" s="9">
        <v>350</v>
      </c>
      <c r="D481" s="11">
        <v>55</v>
      </c>
      <c r="E481" s="41">
        <f t="shared" si="59"/>
        <v>0</v>
      </c>
      <c r="F481" s="41">
        <f t="shared" si="60"/>
        <v>0</v>
      </c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</row>
    <row r="482" spans="1:59" ht="15.75">
      <c r="A482" s="10">
        <v>9</v>
      </c>
      <c r="B482" s="13" t="s">
        <v>256</v>
      </c>
      <c r="C482" s="9">
        <v>150</v>
      </c>
      <c r="D482" s="11">
        <v>90</v>
      </c>
      <c r="E482" s="41">
        <f t="shared" si="59"/>
        <v>0</v>
      </c>
      <c r="F482" s="41">
        <f t="shared" si="60"/>
        <v>0</v>
      </c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</row>
    <row r="483" spans="1:59" ht="15.75">
      <c r="A483" s="10">
        <v>10</v>
      </c>
      <c r="B483" s="13" t="s">
        <v>257</v>
      </c>
      <c r="C483" s="9">
        <v>150</v>
      </c>
      <c r="D483" s="11">
        <v>90</v>
      </c>
      <c r="E483" s="41">
        <f t="shared" si="59"/>
        <v>0</v>
      </c>
      <c r="F483" s="41">
        <f t="shared" si="60"/>
        <v>0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</row>
    <row r="484" spans="1:59" ht="21">
      <c r="A484" s="10">
        <v>11</v>
      </c>
      <c r="B484" s="13" t="s">
        <v>258</v>
      </c>
      <c r="C484" s="9">
        <v>175</v>
      </c>
      <c r="D484" s="11">
        <v>90</v>
      </c>
      <c r="E484" s="41">
        <f t="shared" si="59"/>
        <v>0</v>
      </c>
      <c r="F484" s="41">
        <f t="shared" si="60"/>
        <v>0</v>
      </c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</row>
    <row r="485" spans="1:59" ht="15.75">
      <c r="A485" s="10">
        <v>12</v>
      </c>
      <c r="B485" s="13" t="s">
        <v>259</v>
      </c>
      <c r="C485" s="9">
        <v>175</v>
      </c>
      <c r="D485" s="11">
        <v>80</v>
      </c>
      <c r="E485" s="41">
        <f t="shared" si="59"/>
        <v>0</v>
      </c>
      <c r="F485" s="41">
        <f t="shared" si="60"/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1:59" ht="15.75">
      <c r="A486" s="6" t="s">
        <v>21</v>
      </c>
      <c r="B486" s="7"/>
      <c r="C486" s="6"/>
      <c r="D486" s="6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</row>
    <row r="487" spans="1:59" ht="15.75">
      <c r="A487" s="10">
        <v>13</v>
      </c>
      <c r="B487" s="13" t="s">
        <v>260</v>
      </c>
      <c r="C487" s="9">
        <v>120</v>
      </c>
      <c r="D487" s="11">
        <v>60</v>
      </c>
      <c r="E487" s="41">
        <f aca="true" t="shared" si="61" ref="E487:E495">SUM(G487:BD487)</f>
        <v>0</v>
      </c>
      <c r="F487" s="41">
        <f aca="true" t="shared" si="62" ref="F487:F495">E487*D487</f>
        <v>0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1:59" ht="15.75">
      <c r="A488" s="10">
        <v>14</v>
      </c>
      <c r="B488" s="13" t="s">
        <v>178</v>
      </c>
      <c r="C488" s="9">
        <v>100</v>
      </c>
      <c r="D488" s="11">
        <v>85</v>
      </c>
      <c r="E488" s="41">
        <f t="shared" si="61"/>
        <v>0</v>
      </c>
      <c r="F488" s="41">
        <f t="shared" si="62"/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1:59" ht="15.75">
      <c r="A489" s="10">
        <v>15</v>
      </c>
      <c r="B489" s="13" t="s">
        <v>261</v>
      </c>
      <c r="C489" s="9">
        <v>120</v>
      </c>
      <c r="D489" s="11">
        <v>105</v>
      </c>
      <c r="E489" s="41">
        <f t="shared" si="61"/>
        <v>0</v>
      </c>
      <c r="F489" s="41">
        <f t="shared" si="62"/>
        <v>0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</row>
    <row r="490" spans="1:59" ht="15.75">
      <c r="A490" s="10">
        <v>16</v>
      </c>
      <c r="B490" s="13" t="s">
        <v>262</v>
      </c>
      <c r="C490" s="9">
        <v>160</v>
      </c>
      <c r="D490" s="11">
        <v>150</v>
      </c>
      <c r="E490" s="41">
        <f t="shared" si="61"/>
        <v>0</v>
      </c>
      <c r="F490" s="41">
        <f t="shared" si="62"/>
        <v>0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1:59" ht="15.75">
      <c r="A491" s="10">
        <v>17</v>
      </c>
      <c r="B491" s="13" t="s">
        <v>143</v>
      </c>
      <c r="C491" s="9">
        <v>120</v>
      </c>
      <c r="D491" s="11">
        <v>60</v>
      </c>
      <c r="E491" s="41">
        <f t="shared" si="61"/>
        <v>0</v>
      </c>
      <c r="F491" s="41">
        <f t="shared" si="62"/>
        <v>0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</row>
    <row r="492" spans="1:59" ht="15.75">
      <c r="A492" s="10">
        <v>18</v>
      </c>
      <c r="B492" s="13" t="s">
        <v>263</v>
      </c>
      <c r="C492" s="9">
        <v>120</v>
      </c>
      <c r="D492" s="11">
        <v>60</v>
      </c>
      <c r="E492" s="41">
        <f t="shared" si="61"/>
        <v>0</v>
      </c>
      <c r="F492" s="41">
        <f t="shared" si="62"/>
        <v>0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</row>
    <row r="493" spans="1:59" ht="15.75">
      <c r="A493" s="10">
        <v>19</v>
      </c>
      <c r="B493" s="13" t="s">
        <v>264</v>
      </c>
      <c r="C493" s="9">
        <v>120</v>
      </c>
      <c r="D493" s="11">
        <v>55</v>
      </c>
      <c r="E493" s="41">
        <f t="shared" si="61"/>
        <v>0</v>
      </c>
      <c r="F493" s="41">
        <f t="shared" si="62"/>
        <v>0</v>
      </c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1:59" ht="15.75">
      <c r="A494" s="10">
        <v>20</v>
      </c>
      <c r="B494" s="13" t="s">
        <v>265</v>
      </c>
      <c r="C494" s="9">
        <v>120</v>
      </c>
      <c r="D494" s="11">
        <v>55</v>
      </c>
      <c r="E494" s="41">
        <f t="shared" si="61"/>
        <v>0</v>
      </c>
      <c r="F494" s="41">
        <f t="shared" si="62"/>
        <v>0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1:59" ht="15.75">
      <c r="A495" s="10">
        <v>21</v>
      </c>
      <c r="B495" s="13" t="s">
        <v>266</v>
      </c>
      <c r="C495" s="9">
        <v>120</v>
      </c>
      <c r="D495" s="11">
        <v>55</v>
      </c>
      <c r="E495" s="41">
        <f t="shared" si="61"/>
        <v>0</v>
      </c>
      <c r="F495" s="41">
        <f t="shared" si="62"/>
        <v>0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1:59" ht="15.75">
      <c r="A496" s="6" t="s">
        <v>31</v>
      </c>
      <c r="B496" s="7"/>
      <c r="C496" s="6"/>
      <c r="D496" s="6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</row>
    <row r="497" spans="1:59" ht="15.75">
      <c r="A497" s="10">
        <v>22</v>
      </c>
      <c r="B497" s="13" t="s">
        <v>267</v>
      </c>
      <c r="C497" s="9">
        <v>350</v>
      </c>
      <c r="D497" s="11">
        <v>55</v>
      </c>
      <c r="E497" s="41">
        <f>SUM(G497:BD497)</f>
        <v>0</v>
      </c>
      <c r="F497" s="41">
        <f>E497*D497</f>
        <v>0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</row>
    <row r="498" spans="1:59" ht="15.75">
      <c r="A498" s="10">
        <v>23</v>
      </c>
      <c r="B498" s="13" t="s">
        <v>268</v>
      </c>
      <c r="C498" s="9">
        <v>350</v>
      </c>
      <c r="D498" s="11">
        <v>50</v>
      </c>
      <c r="E498" s="41">
        <f>SUM(G498:BD498)</f>
        <v>0</v>
      </c>
      <c r="F498" s="41">
        <f>E498*D498</f>
        <v>0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1:59" ht="15.75">
      <c r="A499" s="10">
        <v>24</v>
      </c>
      <c r="B499" s="13" t="s">
        <v>269</v>
      </c>
      <c r="C499" s="9">
        <v>350</v>
      </c>
      <c r="D499" s="11">
        <v>110</v>
      </c>
      <c r="E499" s="41">
        <f>SUM(G499:BD499)</f>
        <v>0</v>
      </c>
      <c r="F499" s="41">
        <f>E499*D499</f>
        <v>0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</row>
    <row r="500" spans="1:59" ht="15.75">
      <c r="A500" s="10">
        <v>25</v>
      </c>
      <c r="B500" s="13" t="s">
        <v>270</v>
      </c>
      <c r="C500" s="9">
        <v>350</v>
      </c>
      <c r="D500" s="11">
        <v>50</v>
      </c>
      <c r="E500" s="41">
        <f>SUM(G500:BD500)</f>
        <v>0</v>
      </c>
      <c r="F500" s="41">
        <f>E500*D500</f>
        <v>0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1:59" ht="15.75">
      <c r="A501" s="6" t="s">
        <v>36</v>
      </c>
      <c r="B501" s="7"/>
      <c r="C501" s="6"/>
      <c r="D501" s="6"/>
      <c r="E501" s="44"/>
      <c r="F501" s="44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</row>
    <row r="502" spans="1:59" ht="15.75">
      <c r="A502" s="10">
        <v>26</v>
      </c>
      <c r="B502" s="13" t="s">
        <v>271</v>
      </c>
      <c r="C502" s="9">
        <v>100</v>
      </c>
      <c r="D502" s="11">
        <v>125</v>
      </c>
      <c r="E502" s="41">
        <f aca="true" t="shared" si="63" ref="E502:E509">SUM(G502:BD502)</f>
        <v>0</v>
      </c>
      <c r="F502" s="41">
        <f aca="true" t="shared" si="64" ref="F502:F509">E502*D502</f>
        <v>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1:59" ht="15.75">
      <c r="A503" s="10">
        <v>27</v>
      </c>
      <c r="B503" s="13" t="s">
        <v>152</v>
      </c>
      <c r="C503" s="9">
        <v>100</v>
      </c>
      <c r="D503" s="11">
        <v>135</v>
      </c>
      <c r="E503" s="41">
        <f t="shared" si="63"/>
        <v>0</v>
      </c>
      <c r="F503" s="41">
        <f t="shared" si="64"/>
        <v>0</v>
      </c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</row>
    <row r="504" spans="1:59" ht="15.75">
      <c r="A504" s="10">
        <v>28</v>
      </c>
      <c r="B504" s="13" t="s">
        <v>272</v>
      </c>
      <c r="C504" s="9">
        <v>150</v>
      </c>
      <c r="D504" s="11">
        <v>135</v>
      </c>
      <c r="E504" s="41">
        <f t="shared" si="63"/>
        <v>0</v>
      </c>
      <c r="F504" s="41">
        <f t="shared" si="64"/>
        <v>0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1:59" ht="15.75">
      <c r="A505" s="10">
        <v>29</v>
      </c>
      <c r="B505" s="13" t="s">
        <v>273</v>
      </c>
      <c r="C505" s="9">
        <v>150</v>
      </c>
      <c r="D505" s="11">
        <v>130</v>
      </c>
      <c r="E505" s="41">
        <f t="shared" si="63"/>
        <v>0</v>
      </c>
      <c r="F505" s="41">
        <f t="shared" si="64"/>
        <v>0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</row>
    <row r="506" spans="1:59" ht="15.75">
      <c r="A506" s="10">
        <v>30</v>
      </c>
      <c r="B506" s="13" t="s">
        <v>274</v>
      </c>
      <c r="C506" s="9">
        <v>120</v>
      </c>
      <c r="D506" s="11">
        <v>125</v>
      </c>
      <c r="E506" s="41">
        <f t="shared" si="63"/>
        <v>0</v>
      </c>
      <c r="F506" s="41">
        <f t="shared" si="64"/>
        <v>0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</row>
    <row r="507" spans="1:59" ht="15.75">
      <c r="A507" s="10">
        <v>31</v>
      </c>
      <c r="B507" s="13" t="s">
        <v>275</v>
      </c>
      <c r="C507" s="9">
        <v>150</v>
      </c>
      <c r="D507" s="11">
        <v>135</v>
      </c>
      <c r="E507" s="41">
        <f t="shared" si="63"/>
        <v>0</v>
      </c>
      <c r="F507" s="41">
        <f t="shared" si="64"/>
        <v>0</v>
      </c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</row>
    <row r="508" spans="1:59" ht="15.75">
      <c r="A508" s="10">
        <v>32</v>
      </c>
      <c r="B508" s="13" t="s">
        <v>276</v>
      </c>
      <c r="C508" s="9">
        <v>100</v>
      </c>
      <c r="D508" s="11">
        <v>125</v>
      </c>
      <c r="E508" s="41">
        <f t="shared" si="63"/>
        <v>0</v>
      </c>
      <c r="F508" s="41">
        <f t="shared" si="64"/>
        <v>0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</row>
    <row r="509" spans="1:59" ht="15.75">
      <c r="A509" s="10">
        <v>33</v>
      </c>
      <c r="B509" s="13" t="s">
        <v>277</v>
      </c>
      <c r="C509" s="9">
        <v>150</v>
      </c>
      <c r="D509" s="11">
        <v>125</v>
      </c>
      <c r="E509" s="41">
        <f t="shared" si="63"/>
        <v>0</v>
      </c>
      <c r="F509" s="41">
        <f t="shared" si="64"/>
        <v>0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</row>
    <row r="510" spans="1:59" ht="15.75">
      <c r="A510" s="6" t="s">
        <v>45</v>
      </c>
      <c r="B510" s="7"/>
      <c r="C510" s="6"/>
      <c r="D510" s="6"/>
      <c r="E510" s="44"/>
      <c r="F510" s="44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</row>
    <row r="511" spans="1:59" ht="15.75">
      <c r="A511" s="10">
        <v>34</v>
      </c>
      <c r="B511" s="13" t="s">
        <v>278</v>
      </c>
      <c r="C511" s="9">
        <v>130</v>
      </c>
      <c r="D511" s="11">
        <v>50</v>
      </c>
      <c r="E511" s="41">
        <f aca="true" t="shared" si="65" ref="E511:E516">SUM(G511:BD511)</f>
        <v>0</v>
      </c>
      <c r="F511" s="41">
        <f aca="true" t="shared" si="66" ref="F511:F516">E511*D511</f>
        <v>0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</row>
    <row r="512" spans="1:59" ht="15.75">
      <c r="A512" s="10">
        <v>35</v>
      </c>
      <c r="B512" s="13" t="s">
        <v>279</v>
      </c>
      <c r="C512" s="9">
        <v>150</v>
      </c>
      <c r="D512" s="11">
        <v>30</v>
      </c>
      <c r="E512" s="41">
        <f t="shared" si="65"/>
        <v>0</v>
      </c>
      <c r="F512" s="41">
        <f t="shared" si="66"/>
        <v>0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</row>
    <row r="513" spans="1:59" ht="15.75">
      <c r="A513" s="10">
        <v>36</v>
      </c>
      <c r="B513" s="13" t="s">
        <v>48</v>
      </c>
      <c r="C513" s="9">
        <v>150</v>
      </c>
      <c r="D513" s="11">
        <v>35</v>
      </c>
      <c r="E513" s="41">
        <f t="shared" si="65"/>
        <v>0</v>
      </c>
      <c r="F513" s="41">
        <f t="shared" si="66"/>
        <v>0</v>
      </c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</row>
    <row r="514" spans="1:59" ht="15.75">
      <c r="A514" s="10">
        <v>37</v>
      </c>
      <c r="B514" s="13" t="s">
        <v>280</v>
      </c>
      <c r="C514" s="9">
        <v>170</v>
      </c>
      <c r="D514" s="11">
        <v>30</v>
      </c>
      <c r="E514" s="41">
        <f t="shared" si="65"/>
        <v>0</v>
      </c>
      <c r="F514" s="41">
        <f t="shared" si="66"/>
        <v>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</row>
    <row r="515" spans="1:59" ht="15.75">
      <c r="A515" s="10">
        <v>38</v>
      </c>
      <c r="B515" s="13" t="s">
        <v>281</v>
      </c>
      <c r="C515" s="9">
        <v>150</v>
      </c>
      <c r="D515" s="11">
        <v>40</v>
      </c>
      <c r="E515" s="41">
        <f t="shared" si="65"/>
        <v>0</v>
      </c>
      <c r="F515" s="41">
        <f t="shared" si="66"/>
        <v>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</row>
    <row r="516" spans="1:59" ht="15.75">
      <c r="A516" s="10">
        <v>39</v>
      </c>
      <c r="B516" s="13" t="s">
        <v>51</v>
      </c>
      <c r="C516" s="9">
        <v>150</v>
      </c>
      <c r="D516" s="11">
        <v>35</v>
      </c>
      <c r="E516" s="41">
        <f t="shared" si="65"/>
        <v>0</v>
      </c>
      <c r="F516" s="41">
        <f t="shared" si="66"/>
        <v>0</v>
      </c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</row>
    <row r="517" spans="1:59" ht="15.75">
      <c r="A517" s="6" t="s">
        <v>52</v>
      </c>
      <c r="B517" s="7"/>
      <c r="C517" s="6"/>
      <c r="D517" s="6"/>
      <c r="E517" s="44"/>
      <c r="F517" s="44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</row>
    <row r="518" spans="1:59" ht="15.75">
      <c r="A518" s="10">
        <v>40</v>
      </c>
      <c r="B518" s="13" t="s">
        <v>282</v>
      </c>
      <c r="C518" s="9">
        <v>250</v>
      </c>
      <c r="D518" s="11">
        <v>260</v>
      </c>
      <c r="E518" s="41">
        <f>SUM(G518:BD518)</f>
        <v>0</v>
      </c>
      <c r="F518" s="41">
        <f>E518*D518</f>
        <v>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</row>
    <row r="519" spans="1:59" ht="15.75">
      <c r="A519" s="10">
        <v>41</v>
      </c>
      <c r="B519" s="13" t="s">
        <v>283</v>
      </c>
      <c r="C519" s="9">
        <v>300</v>
      </c>
      <c r="D519" s="11">
        <v>400</v>
      </c>
      <c r="E519" s="41">
        <f>SUM(G519:BD519)</f>
        <v>0</v>
      </c>
      <c r="F519" s="41">
        <f>E519*D519</f>
        <v>0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</row>
    <row r="520" spans="1:59" ht="15.75">
      <c r="A520" s="10">
        <v>42</v>
      </c>
      <c r="B520" s="13" t="s">
        <v>284</v>
      </c>
      <c r="C520" s="9">
        <v>300</v>
      </c>
      <c r="D520" s="11">
        <v>250</v>
      </c>
      <c r="E520" s="41">
        <f>SUM(G520:BD520)</f>
        <v>0</v>
      </c>
      <c r="F520" s="41">
        <f>E520*D520</f>
        <v>0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</row>
    <row r="521" spans="1:59" ht="15.75">
      <c r="A521" s="6" t="s">
        <v>56</v>
      </c>
      <c r="B521" s="7"/>
      <c r="C521" s="6"/>
      <c r="D521" s="6"/>
      <c r="E521" s="44"/>
      <c r="F521" s="44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</row>
    <row r="522" spans="1:59" ht="15.75">
      <c r="A522" s="10">
        <v>43</v>
      </c>
      <c r="B522" s="13" t="s">
        <v>285</v>
      </c>
      <c r="C522" s="9">
        <v>200</v>
      </c>
      <c r="D522" s="11">
        <v>110</v>
      </c>
      <c r="E522" s="41">
        <f>SUM(G522:BD522)</f>
        <v>0</v>
      </c>
      <c r="F522" s="41">
        <f>E522*D522</f>
        <v>0</v>
      </c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</row>
    <row r="523" spans="1:59" ht="15.75">
      <c r="A523" s="10">
        <v>44</v>
      </c>
      <c r="B523" s="13" t="s">
        <v>286</v>
      </c>
      <c r="C523" s="9">
        <v>220</v>
      </c>
      <c r="D523" s="11">
        <v>100</v>
      </c>
      <c r="E523" s="41">
        <f>SUM(G523:BD523)</f>
        <v>0</v>
      </c>
      <c r="F523" s="41">
        <f>E523*D523</f>
        <v>0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</row>
    <row r="524" spans="1:59" ht="15.75">
      <c r="A524" s="6" t="s">
        <v>59</v>
      </c>
      <c r="B524" s="7"/>
      <c r="C524" s="6"/>
      <c r="D524" s="6"/>
      <c r="E524" s="44"/>
      <c r="F524" s="44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</row>
    <row r="525" spans="1:59" ht="15.75">
      <c r="A525" s="10">
        <v>45</v>
      </c>
      <c r="B525" s="13" t="s">
        <v>60</v>
      </c>
      <c r="C525" s="9">
        <v>100</v>
      </c>
      <c r="D525" s="11">
        <v>120</v>
      </c>
      <c r="E525" s="41">
        <f aca="true" t="shared" si="67" ref="E525:E532">SUM(G525:BD525)</f>
        <v>0</v>
      </c>
      <c r="F525" s="41">
        <f aca="true" t="shared" si="68" ref="F525:F532">E525*D525</f>
        <v>0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1:59" ht="15.75">
      <c r="A526" s="10">
        <v>46</v>
      </c>
      <c r="B526" s="13" t="s">
        <v>61</v>
      </c>
      <c r="C526" s="9">
        <v>100</v>
      </c>
      <c r="D526" s="11">
        <v>120</v>
      </c>
      <c r="E526" s="41">
        <f t="shared" si="67"/>
        <v>0</v>
      </c>
      <c r="F526" s="41">
        <f t="shared" si="68"/>
        <v>0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</row>
    <row r="527" spans="1:59" ht="15.75">
      <c r="A527" s="10">
        <v>47</v>
      </c>
      <c r="B527" s="13" t="s">
        <v>62</v>
      </c>
      <c r="C527" s="9">
        <v>100</v>
      </c>
      <c r="D527" s="11">
        <v>120</v>
      </c>
      <c r="E527" s="41">
        <f t="shared" si="67"/>
        <v>0</v>
      </c>
      <c r="F527" s="41">
        <f t="shared" si="68"/>
        <v>0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</row>
    <row r="528" spans="1:59" ht="15.75">
      <c r="A528" s="10">
        <v>48</v>
      </c>
      <c r="B528" s="13" t="s">
        <v>63</v>
      </c>
      <c r="C528" s="9">
        <v>150</v>
      </c>
      <c r="D528" s="11">
        <v>100</v>
      </c>
      <c r="E528" s="41">
        <f t="shared" si="67"/>
        <v>0</v>
      </c>
      <c r="F528" s="41">
        <f t="shared" si="68"/>
        <v>0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</row>
    <row r="529" spans="1:59" ht="15.75">
      <c r="A529" s="10">
        <v>49</v>
      </c>
      <c r="B529" s="13" t="s">
        <v>64</v>
      </c>
      <c r="C529" s="9">
        <v>150</v>
      </c>
      <c r="D529" s="11">
        <v>100</v>
      </c>
      <c r="E529" s="41">
        <f t="shared" si="67"/>
        <v>0</v>
      </c>
      <c r="F529" s="41">
        <f t="shared" si="68"/>
        <v>0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</row>
    <row r="530" spans="1:59" ht="15.75">
      <c r="A530" s="10">
        <v>50</v>
      </c>
      <c r="B530" s="13" t="s">
        <v>65</v>
      </c>
      <c r="C530" s="9">
        <v>150</v>
      </c>
      <c r="D530" s="11">
        <v>100</v>
      </c>
      <c r="E530" s="41">
        <f t="shared" si="67"/>
        <v>0</v>
      </c>
      <c r="F530" s="41">
        <f t="shared" si="68"/>
        <v>0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</row>
    <row r="531" spans="1:59" ht="15.75">
      <c r="A531" s="10">
        <v>51</v>
      </c>
      <c r="B531" s="13" t="s">
        <v>66</v>
      </c>
      <c r="C531" s="9">
        <v>150</v>
      </c>
      <c r="D531" s="11">
        <v>100</v>
      </c>
      <c r="E531" s="41">
        <f t="shared" si="67"/>
        <v>0</v>
      </c>
      <c r="F531" s="41">
        <f t="shared" si="68"/>
        <v>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</row>
    <row r="532" spans="1:59" ht="15.75">
      <c r="A532" s="10">
        <v>52</v>
      </c>
      <c r="B532" s="13" t="s">
        <v>67</v>
      </c>
      <c r="C532" s="9">
        <v>150</v>
      </c>
      <c r="D532" s="11">
        <v>100</v>
      </c>
      <c r="E532" s="41">
        <f t="shared" si="67"/>
        <v>0</v>
      </c>
      <c r="F532" s="41">
        <f t="shared" si="68"/>
        <v>0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</row>
    <row r="533" spans="1:59" ht="15.75">
      <c r="A533" s="6" t="s">
        <v>68</v>
      </c>
      <c r="B533" s="7"/>
      <c r="C533" s="6"/>
      <c r="D533" s="6"/>
      <c r="E533" s="44"/>
      <c r="F533" s="44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</row>
    <row r="534" spans="1:59" ht="15.75">
      <c r="A534" s="10">
        <v>53</v>
      </c>
      <c r="B534" s="13" t="s">
        <v>69</v>
      </c>
      <c r="C534" s="9">
        <v>30</v>
      </c>
      <c r="D534" s="11">
        <v>3</v>
      </c>
      <c r="E534" s="41">
        <f>SUM(G534:BD534)</f>
        <v>0</v>
      </c>
      <c r="F534" s="41">
        <f>E534*D534</f>
        <v>0</v>
      </c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</row>
    <row r="535" spans="1:59" ht="15.75">
      <c r="A535" s="10">
        <v>54</v>
      </c>
      <c r="B535" s="13" t="s">
        <v>70</v>
      </c>
      <c r="C535" s="9">
        <v>25</v>
      </c>
      <c r="D535" s="11">
        <v>2</v>
      </c>
      <c r="E535" s="41">
        <f>SUM(G535:BD535)</f>
        <v>0</v>
      </c>
      <c r="F535" s="41">
        <f>E535*D535</f>
        <v>0</v>
      </c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</row>
    <row r="536" spans="1:59" ht="15.75">
      <c r="A536" s="6" t="s">
        <v>71</v>
      </c>
      <c r="B536" s="7"/>
      <c r="C536" s="6"/>
      <c r="D536" s="6"/>
      <c r="E536" s="44"/>
      <c r="F536" s="44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</row>
    <row r="537" spans="1:59" ht="15.75">
      <c r="A537" s="10">
        <v>55</v>
      </c>
      <c r="B537" s="13" t="s">
        <v>72</v>
      </c>
      <c r="C537" s="9">
        <v>25</v>
      </c>
      <c r="D537" s="11">
        <v>15</v>
      </c>
      <c r="E537" s="41">
        <f aca="true" t="shared" si="69" ref="E537:E545">SUM(G537:BD537)</f>
        <v>0</v>
      </c>
      <c r="F537" s="41">
        <f aca="true" t="shared" si="70" ref="F537:F545">E537*D537</f>
        <v>0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</row>
    <row r="538" spans="1:59" ht="15.75">
      <c r="A538" s="10">
        <v>56</v>
      </c>
      <c r="B538" s="13" t="s">
        <v>73</v>
      </c>
      <c r="C538" s="9">
        <v>25</v>
      </c>
      <c r="D538" s="11">
        <v>15</v>
      </c>
      <c r="E538" s="41">
        <f t="shared" si="69"/>
        <v>0</v>
      </c>
      <c r="F538" s="41">
        <f t="shared" si="70"/>
        <v>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</row>
    <row r="539" spans="1:59" ht="15.75">
      <c r="A539" s="10">
        <v>57</v>
      </c>
      <c r="B539" s="13" t="s">
        <v>74</v>
      </c>
      <c r="C539" s="9">
        <v>25</v>
      </c>
      <c r="D539" s="11">
        <v>15</v>
      </c>
      <c r="E539" s="41">
        <f t="shared" si="69"/>
        <v>0</v>
      </c>
      <c r="F539" s="41">
        <f t="shared" si="70"/>
        <v>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</row>
    <row r="540" spans="1:59" ht="15.75">
      <c r="A540" s="10">
        <v>58</v>
      </c>
      <c r="B540" s="13" t="s">
        <v>75</v>
      </c>
      <c r="C540" s="9">
        <v>25</v>
      </c>
      <c r="D540" s="11">
        <v>15</v>
      </c>
      <c r="E540" s="41">
        <f t="shared" si="69"/>
        <v>0</v>
      </c>
      <c r="F540" s="41">
        <f t="shared" si="70"/>
        <v>0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</row>
    <row r="541" spans="1:59" ht="15.75">
      <c r="A541" s="10">
        <v>59</v>
      </c>
      <c r="B541" s="13" t="s">
        <v>76</v>
      </c>
      <c r="C541" s="9">
        <v>45</v>
      </c>
      <c r="D541" s="11">
        <v>20</v>
      </c>
      <c r="E541" s="41">
        <f t="shared" si="69"/>
        <v>0</v>
      </c>
      <c r="F541" s="41">
        <f t="shared" si="70"/>
        <v>0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</row>
    <row r="542" spans="1:59" ht="15.75">
      <c r="A542" s="10">
        <v>60</v>
      </c>
      <c r="B542" s="13" t="s">
        <v>77</v>
      </c>
      <c r="C542" s="9">
        <v>10</v>
      </c>
      <c r="D542" s="11">
        <v>15</v>
      </c>
      <c r="E542" s="41">
        <f t="shared" si="69"/>
        <v>0</v>
      </c>
      <c r="F542" s="41">
        <f t="shared" si="70"/>
        <v>0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1:59" ht="15.75">
      <c r="A543" s="10">
        <v>61</v>
      </c>
      <c r="B543" s="13" t="s">
        <v>78</v>
      </c>
      <c r="C543" s="9">
        <v>12</v>
      </c>
      <c r="D543" s="11">
        <v>15</v>
      </c>
      <c r="E543" s="41">
        <f t="shared" si="69"/>
        <v>0</v>
      </c>
      <c r="F543" s="41">
        <f t="shared" si="70"/>
        <v>0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</row>
    <row r="544" spans="1:59" ht="15.75">
      <c r="A544" s="10">
        <v>62</v>
      </c>
      <c r="B544" s="13" t="s">
        <v>79</v>
      </c>
      <c r="C544" s="9">
        <v>50</v>
      </c>
      <c r="D544" s="11">
        <v>10</v>
      </c>
      <c r="E544" s="41">
        <f t="shared" si="69"/>
        <v>0</v>
      </c>
      <c r="F544" s="41">
        <f t="shared" si="70"/>
        <v>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</row>
    <row r="545" spans="1:59" ht="15.75">
      <c r="A545" s="10">
        <v>63</v>
      </c>
      <c r="B545" s="13" t="s">
        <v>80</v>
      </c>
      <c r="C545" s="9">
        <v>30</v>
      </c>
      <c r="D545" s="11">
        <v>15</v>
      </c>
      <c r="E545" s="41">
        <f t="shared" si="69"/>
        <v>0</v>
      </c>
      <c r="F545" s="41">
        <f t="shared" si="70"/>
        <v>0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</row>
    <row r="546" spans="1:59" ht="15.75">
      <c r="A546" s="6" t="s">
        <v>81</v>
      </c>
      <c r="B546" s="7"/>
      <c r="C546" s="6"/>
      <c r="D546" s="6"/>
      <c r="E546" s="44"/>
      <c r="F546" s="44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</row>
    <row r="547" spans="1:59" ht="15.75">
      <c r="A547" s="10">
        <v>64</v>
      </c>
      <c r="B547" s="13" t="s">
        <v>82</v>
      </c>
      <c r="C547" s="9">
        <v>500</v>
      </c>
      <c r="D547" s="11">
        <v>35</v>
      </c>
      <c r="E547" s="41">
        <f aca="true" t="shared" si="71" ref="E547:E565">SUM(G547:BD547)</f>
        <v>0</v>
      </c>
      <c r="F547" s="41">
        <f aca="true" t="shared" si="72" ref="F547:F565">E547*D547</f>
        <v>0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</row>
    <row r="548" spans="1:59" ht="15.75">
      <c r="A548" s="10">
        <v>65</v>
      </c>
      <c r="B548" s="13" t="s">
        <v>83</v>
      </c>
      <c r="C548" s="9">
        <v>500</v>
      </c>
      <c r="D548" s="11">
        <v>35</v>
      </c>
      <c r="E548" s="41">
        <f t="shared" si="71"/>
        <v>0</v>
      </c>
      <c r="F548" s="41">
        <f t="shared" si="72"/>
        <v>0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</row>
    <row r="549" spans="1:59" ht="15.75">
      <c r="A549" s="10">
        <v>66</v>
      </c>
      <c r="B549" s="13" t="s">
        <v>84</v>
      </c>
      <c r="C549" s="9">
        <v>500</v>
      </c>
      <c r="D549" s="11">
        <v>30</v>
      </c>
      <c r="E549" s="41">
        <f t="shared" si="71"/>
        <v>0</v>
      </c>
      <c r="F549" s="41">
        <f t="shared" si="72"/>
        <v>0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</row>
    <row r="550" spans="1:59" ht="15.75">
      <c r="A550" s="10">
        <v>67</v>
      </c>
      <c r="B550" s="13" t="s">
        <v>85</v>
      </c>
      <c r="C550" s="9">
        <v>500</v>
      </c>
      <c r="D550" s="11">
        <v>65</v>
      </c>
      <c r="E550" s="41">
        <f t="shared" si="71"/>
        <v>0</v>
      </c>
      <c r="F550" s="41">
        <f t="shared" si="72"/>
        <v>0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</row>
    <row r="551" spans="1:59" ht="15.75">
      <c r="A551" s="10">
        <v>68</v>
      </c>
      <c r="B551" s="13" t="s">
        <v>86</v>
      </c>
      <c r="C551" s="9">
        <v>500</v>
      </c>
      <c r="D551" s="11">
        <v>65</v>
      </c>
      <c r="E551" s="41">
        <f t="shared" si="71"/>
        <v>0</v>
      </c>
      <c r="F551" s="41">
        <f t="shared" si="72"/>
        <v>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</row>
    <row r="552" spans="1:59" ht="15.75">
      <c r="A552" s="10">
        <v>69</v>
      </c>
      <c r="B552" s="13" t="s">
        <v>87</v>
      </c>
      <c r="C552" s="9">
        <v>500</v>
      </c>
      <c r="D552" s="11">
        <v>65</v>
      </c>
      <c r="E552" s="41">
        <f t="shared" si="71"/>
        <v>0</v>
      </c>
      <c r="F552" s="41">
        <f t="shared" si="72"/>
        <v>0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</row>
    <row r="553" spans="1:59" ht="15.75">
      <c r="A553" s="10">
        <v>70</v>
      </c>
      <c r="B553" s="13" t="s">
        <v>88</v>
      </c>
      <c r="C553" s="9">
        <v>500</v>
      </c>
      <c r="D553" s="11">
        <v>75</v>
      </c>
      <c r="E553" s="41">
        <f t="shared" si="71"/>
        <v>0</v>
      </c>
      <c r="F553" s="41">
        <f t="shared" si="72"/>
        <v>0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</row>
    <row r="554" spans="1:59" ht="15.75">
      <c r="A554" s="10">
        <v>71</v>
      </c>
      <c r="B554" s="13" t="s">
        <v>89</v>
      </c>
      <c r="C554" s="9">
        <v>500</v>
      </c>
      <c r="D554" s="11">
        <v>55</v>
      </c>
      <c r="E554" s="41">
        <f t="shared" si="71"/>
        <v>0</v>
      </c>
      <c r="F554" s="41">
        <f t="shared" si="72"/>
        <v>0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</row>
    <row r="555" spans="1:59" ht="15.75">
      <c r="A555" s="10">
        <v>72</v>
      </c>
      <c r="B555" s="13" t="s">
        <v>90</v>
      </c>
      <c r="C555" s="9">
        <v>500</v>
      </c>
      <c r="D555" s="11">
        <v>55</v>
      </c>
      <c r="E555" s="41">
        <f t="shared" si="71"/>
        <v>0</v>
      </c>
      <c r="F555" s="41">
        <f t="shared" si="72"/>
        <v>0</v>
      </c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</row>
    <row r="556" spans="1:59" ht="15.75">
      <c r="A556" s="10">
        <v>73</v>
      </c>
      <c r="B556" s="13" t="s">
        <v>91</v>
      </c>
      <c r="C556" s="9">
        <v>200</v>
      </c>
      <c r="D556" s="11">
        <v>35</v>
      </c>
      <c r="E556" s="41">
        <f t="shared" si="71"/>
        <v>0</v>
      </c>
      <c r="F556" s="41">
        <f t="shared" si="72"/>
        <v>0</v>
      </c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</row>
    <row r="557" spans="1:59" ht="15.75">
      <c r="A557" s="10">
        <v>74</v>
      </c>
      <c r="B557" s="13" t="s">
        <v>92</v>
      </c>
      <c r="C557" s="9">
        <v>200</v>
      </c>
      <c r="D557" s="11">
        <v>35</v>
      </c>
      <c r="E557" s="41">
        <f t="shared" si="71"/>
        <v>0</v>
      </c>
      <c r="F557" s="41">
        <f t="shared" si="72"/>
        <v>0</v>
      </c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</row>
    <row r="558" spans="1:59" ht="15.75">
      <c r="A558" s="10">
        <v>75</v>
      </c>
      <c r="B558" s="13" t="s">
        <v>93</v>
      </c>
      <c r="C558" s="9">
        <v>200</v>
      </c>
      <c r="D558" s="11">
        <v>35</v>
      </c>
      <c r="E558" s="41">
        <f t="shared" si="71"/>
        <v>0</v>
      </c>
      <c r="F558" s="41">
        <f t="shared" si="72"/>
        <v>0</v>
      </c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</row>
    <row r="559" spans="1:59" ht="15.75">
      <c r="A559" s="10">
        <v>76</v>
      </c>
      <c r="B559" s="13" t="s">
        <v>94</v>
      </c>
      <c r="C559" s="9">
        <v>200</v>
      </c>
      <c r="D559" s="11">
        <v>40</v>
      </c>
      <c r="E559" s="41">
        <f t="shared" si="71"/>
        <v>0</v>
      </c>
      <c r="F559" s="41">
        <f t="shared" si="72"/>
        <v>0</v>
      </c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</row>
    <row r="560" spans="1:59" ht="15.75">
      <c r="A560" s="10">
        <v>77</v>
      </c>
      <c r="B560" s="13" t="s">
        <v>95</v>
      </c>
      <c r="C560" s="9">
        <v>200</v>
      </c>
      <c r="D560" s="11">
        <v>40</v>
      </c>
      <c r="E560" s="41">
        <f t="shared" si="71"/>
        <v>0</v>
      </c>
      <c r="F560" s="41">
        <f t="shared" si="72"/>
        <v>0</v>
      </c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</row>
    <row r="561" spans="1:59" ht="15.75">
      <c r="A561" s="10">
        <v>78</v>
      </c>
      <c r="B561" s="13" t="s">
        <v>96</v>
      </c>
      <c r="C561" s="9">
        <v>200</v>
      </c>
      <c r="D561" s="11">
        <v>40</v>
      </c>
      <c r="E561" s="41">
        <f t="shared" si="71"/>
        <v>0</v>
      </c>
      <c r="F561" s="41">
        <f t="shared" si="72"/>
        <v>0</v>
      </c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</row>
    <row r="562" spans="1:59" ht="15.75">
      <c r="A562" s="10">
        <v>79</v>
      </c>
      <c r="B562" s="13" t="s">
        <v>97</v>
      </c>
      <c r="C562" s="9">
        <v>1000</v>
      </c>
      <c r="D562" s="11">
        <v>170</v>
      </c>
      <c r="E562" s="41">
        <f t="shared" si="71"/>
        <v>0</v>
      </c>
      <c r="F562" s="41">
        <f t="shared" si="72"/>
        <v>0</v>
      </c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</row>
    <row r="563" spans="1:59" ht="15.75">
      <c r="A563" s="10">
        <v>80</v>
      </c>
      <c r="B563" s="13" t="s">
        <v>98</v>
      </c>
      <c r="C563" s="9">
        <v>1000</v>
      </c>
      <c r="D563" s="11">
        <v>170</v>
      </c>
      <c r="E563" s="41">
        <f t="shared" si="71"/>
        <v>0</v>
      </c>
      <c r="F563" s="41">
        <f t="shared" si="72"/>
        <v>0</v>
      </c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</row>
    <row r="564" spans="1:59" ht="15.75">
      <c r="A564" s="10">
        <v>81</v>
      </c>
      <c r="B564" s="13" t="s">
        <v>99</v>
      </c>
      <c r="C564" s="9">
        <v>1000</v>
      </c>
      <c r="D564" s="11">
        <v>170</v>
      </c>
      <c r="E564" s="41">
        <f t="shared" si="71"/>
        <v>0</v>
      </c>
      <c r="F564" s="41">
        <f t="shared" si="72"/>
        <v>0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</row>
    <row r="565" spans="1:59" ht="15.75">
      <c r="A565" s="10">
        <v>82</v>
      </c>
      <c r="B565" s="13" t="s">
        <v>100</v>
      </c>
      <c r="C565" s="9">
        <v>1000</v>
      </c>
      <c r="D565" s="11">
        <v>170</v>
      </c>
      <c r="E565" s="41">
        <f t="shared" si="71"/>
        <v>0</v>
      </c>
      <c r="F565" s="41">
        <f t="shared" si="72"/>
        <v>0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</row>
    <row r="566" spans="1:59" ht="15.75">
      <c r="A566" s="6" t="s">
        <v>101</v>
      </c>
      <c r="B566" s="7"/>
      <c r="C566" s="6"/>
      <c r="D566" s="6"/>
      <c r="E566" s="44"/>
      <c r="F566" s="44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</row>
    <row r="567" spans="1:59" ht="15.75">
      <c r="A567" s="10">
        <v>83</v>
      </c>
      <c r="B567" s="13" t="s">
        <v>102</v>
      </c>
      <c r="C567" s="9">
        <v>1000</v>
      </c>
      <c r="D567" s="11">
        <v>120</v>
      </c>
      <c r="E567" s="41">
        <f aca="true" t="shared" si="73" ref="E567:E572">SUM(G567:BD567)</f>
        <v>0</v>
      </c>
      <c r="F567" s="41">
        <f aca="true" t="shared" si="74" ref="F567:F572">E567*D567</f>
        <v>0</v>
      </c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</row>
    <row r="568" spans="1:59" ht="15.75">
      <c r="A568" s="10">
        <v>84</v>
      </c>
      <c r="B568" s="13" t="s">
        <v>103</v>
      </c>
      <c r="C568" s="9">
        <v>450</v>
      </c>
      <c r="D568" s="11">
        <v>90</v>
      </c>
      <c r="E568" s="41">
        <f t="shared" si="73"/>
        <v>0</v>
      </c>
      <c r="F568" s="41">
        <f t="shared" si="74"/>
        <v>0</v>
      </c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</row>
    <row r="569" spans="1:59" ht="15.75">
      <c r="A569" s="10">
        <v>85</v>
      </c>
      <c r="B569" s="13" t="s">
        <v>104</v>
      </c>
      <c r="C569" s="9">
        <v>290</v>
      </c>
      <c r="D569" s="11">
        <v>80</v>
      </c>
      <c r="E569" s="41">
        <f t="shared" si="73"/>
        <v>0</v>
      </c>
      <c r="F569" s="41">
        <f t="shared" si="74"/>
        <v>0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</row>
    <row r="570" spans="1:59" ht="15.75">
      <c r="A570" s="10">
        <v>86</v>
      </c>
      <c r="B570" s="13" t="s">
        <v>105</v>
      </c>
      <c r="C570" s="9">
        <v>290</v>
      </c>
      <c r="D570" s="11">
        <v>80</v>
      </c>
      <c r="E570" s="41">
        <f t="shared" si="73"/>
        <v>0</v>
      </c>
      <c r="F570" s="41">
        <f t="shared" si="74"/>
        <v>0</v>
      </c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</row>
    <row r="571" spans="1:59" ht="15.75">
      <c r="A571" s="10">
        <v>87</v>
      </c>
      <c r="B571" s="13" t="s">
        <v>106</v>
      </c>
      <c r="C571" s="9">
        <v>290</v>
      </c>
      <c r="D571" s="11">
        <v>70</v>
      </c>
      <c r="E571" s="41">
        <f t="shared" si="73"/>
        <v>0</v>
      </c>
      <c r="F571" s="41">
        <f t="shared" si="74"/>
        <v>0</v>
      </c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</row>
    <row r="572" spans="1:59" ht="15.75">
      <c r="A572" s="10">
        <v>88</v>
      </c>
      <c r="B572" s="13" t="s">
        <v>107</v>
      </c>
      <c r="C572" s="9">
        <v>100</v>
      </c>
      <c r="D572" s="11">
        <v>60</v>
      </c>
      <c r="E572" s="41">
        <f t="shared" si="73"/>
        <v>0</v>
      </c>
      <c r="F572" s="41">
        <f t="shared" si="74"/>
        <v>0</v>
      </c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</row>
    <row r="573" spans="1:59" ht="15.75">
      <c r="A573" s="6" t="s">
        <v>108</v>
      </c>
      <c r="B573" s="7"/>
      <c r="C573" s="6"/>
      <c r="D573" s="6"/>
      <c r="E573" s="44"/>
      <c r="F573" s="44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</row>
    <row r="574" spans="1:59" ht="15.75">
      <c r="A574" s="10">
        <v>89</v>
      </c>
      <c r="B574" s="13" t="s">
        <v>109</v>
      </c>
      <c r="C574" s="9">
        <v>100</v>
      </c>
      <c r="D574" s="11">
        <v>120</v>
      </c>
      <c r="E574" s="41">
        <f aca="true" t="shared" si="75" ref="E574:E579">SUM(G574:BD574)</f>
        <v>0</v>
      </c>
      <c r="F574" s="41">
        <f aca="true" t="shared" si="76" ref="F574:F579">E574*D574</f>
        <v>0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</row>
    <row r="575" spans="1:59" ht="15.75">
      <c r="A575" s="10">
        <v>90</v>
      </c>
      <c r="B575" s="13" t="s">
        <v>110</v>
      </c>
      <c r="C575" s="9">
        <v>100</v>
      </c>
      <c r="D575" s="11">
        <v>100</v>
      </c>
      <c r="E575" s="41">
        <f t="shared" si="75"/>
        <v>0</v>
      </c>
      <c r="F575" s="41">
        <f t="shared" si="76"/>
        <v>0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</row>
    <row r="576" spans="1:59" ht="15.75">
      <c r="A576" s="10">
        <v>91</v>
      </c>
      <c r="B576" s="13" t="s">
        <v>111</v>
      </c>
      <c r="C576" s="9">
        <v>55</v>
      </c>
      <c r="D576" s="11">
        <v>40</v>
      </c>
      <c r="E576" s="41">
        <f t="shared" si="75"/>
        <v>0</v>
      </c>
      <c r="F576" s="41">
        <f t="shared" si="76"/>
        <v>0</v>
      </c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</row>
    <row r="577" spans="1:59" ht="15.75">
      <c r="A577" s="10">
        <v>92</v>
      </c>
      <c r="B577" s="13" t="s">
        <v>112</v>
      </c>
      <c r="C577" s="9">
        <v>50</v>
      </c>
      <c r="D577" s="11">
        <v>40</v>
      </c>
      <c r="E577" s="41">
        <f t="shared" si="75"/>
        <v>0</v>
      </c>
      <c r="F577" s="41">
        <f t="shared" si="76"/>
        <v>0</v>
      </c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</row>
    <row r="578" spans="1:59" ht="15.75">
      <c r="A578" s="10">
        <v>93</v>
      </c>
      <c r="B578" s="13" t="s">
        <v>113</v>
      </c>
      <c r="C578" s="9">
        <v>50</v>
      </c>
      <c r="D578" s="11">
        <v>40</v>
      </c>
      <c r="E578" s="41">
        <f t="shared" si="75"/>
        <v>0</v>
      </c>
      <c r="F578" s="41">
        <f t="shared" si="76"/>
        <v>0</v>
      </c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</row>
    <row r="579" spans="1:59" ht="15.75">
      <c r="A579" s="10">
        <v>94</v>
      </c>
      <c r="B579" s="13" t="s">
        <v>114</v>
      </c>
      <c r="C579" s="9">
        <v>55</v>
      </c>
      <c r="D579" s="11">
        <v>40</v>
      </c>
      <c r="E579" s="41">
        <f t="shared" si="75"/>
        <v>0</v>
      </c>
      <c r="F579" s="41">
        <f t="shared" si="76"/>
        <v>0</v>
      </c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</row>
    <row r="580" spans="1:59" ht="15.75">
      <c r="A580" s="6" t="s">
        <v>115</v>
      </c>
      <c r="B580" s="7"/>
      <c r="C580" s="6"/>
      <c r="D580" s="6"/>
      <c r="E580" s="44"/>
      <c r="F580" s="44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</row>
    <row r="581" spans="1:59" ht="15.75">
      <c r="A581" s="10">
        <v>95</v>
      </c>
      <c r="B581" s="13" t="s">
        <v>117</v>
      </c>
      <c r="C581" s="9" t="s">
        <v>116</v>
      </c>
      <c r="D581" s="11">
        <v>120</v>
      </c>
      <c r="E581" s="41">
        <f>SUM(G581:BD581)</f>
        <v>0</v>
      </c>
      <c r="F581" s="41">
        <f>E581*D581</f>
        <v>0</v>
      </c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</row>
    <row r="582" spans="1:59" ht="15.75">
      <c r="A582" s="10">
        <v>96</v>
      </c>
      <c r="B582" s="13" t="s">
        <v>118</v>
      </c>
      <c r="C582" s="9" t="s">
        <v>116</v>
      </c>
      <c r="D582" s="11">
        <v>120</v>
      </c>
      <c r="E582" s="41">
        <f>SUM(G582:BD582)</f>
        <v>0</v>
      </c>
      <c r="F582" s="41">
        <f>E582*D582</f>
        <v>0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</row>
    <row r="583" spans="1:59" ht="15.75">
      <c r="A583" s="10">
        <v>97</v>
      </c>
      <c r="B583" s="13" t="s">
        <v>119</v>
      </c>
      <c r="C583" s="9" t="s">
        <v>116</v>
      </c>
      <c r="D583" s="11">
        <v>120</v>
      </c>
      <c r="E583" s="41">
        <f>SUM(G583:BD583)</f>
        <v>0</v>
      </c>
      <c r="F583" s="41">
        <f>E583*D583</f>
        <v>0</v>
      </c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</row>
    <row r="584" spans="1:59" ht="15.75">
      <c r="A584" s="10">
        <v>98</v>
      </c>
      <c r="B584" s="13" t="s">
        <v>120</v>
      </c>
      <c r="C584" s="9" t="s">
        <v>116</v>
      </c>
      <c r="D584" s="11">
        <v>30</v>
      </c>
      <c r="E584" s="41">
        <f>SUM(G584:BD584)</f>
        <v>0</v>
      </c>
      <c r="F584" s="41">
        <f>E584*D584</f>
        <v>0</v>
      </c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</row>
    <row r="585" spans="5:59" ht="15.75">
      <c r="E585" s="51" t="s">
        <v>121</v>
      </c>
      <c r="F585" s="51">
        <f>SUM(F473:F584)</f>
        <v>0</v>
      </c>
      <c r="G585" s="52">
        <f>SUMPRODUCT(D473:D584,G473:G584)</f>
        <v>0</v>
      </c>
      <c r="H585" s="52">
        <f>SUMPRODUCT(D473:D584,H473:H584)</f>
        <v>0</v>
      </c>
      <c r="I585" s="52">
        <f>SUMPRODUCT(D473:D584,I473:I584)</f>
        <v>0</v>
      </c>
      <c r="J585" s="52">
        <f>SUMPRODUCT(D473:D584,J473:J584)</f>
        <v>0</v>
      </c>
      <c r="K585" s="52">
        <f>SUMPRODUCT(D473:D584,K473:K584)</f>
        <v>0</v>
      </c>
      <c r="L585" s="52">
        <f>SUMPRODUCT(D473:D584,L473:L584)</f>
        <v>0</v>
      </c>
      <c r="M585" s="52">
        <f>SUMPRODUCT(D473:D584,M473:M584)</f>
        <v>0</v>
      </c>
      <c r="N585" s="52">
        <f>SUMPRODUCT(D473:D584,N473:N584)</f>
        <v>0</v>
      </c>
      <c r="O585" s="52">
        <f>SUMPRODUCT(D473:D584,O473:O584)</f>
        <v>0</v>
      </c>
      <c r="P585" s="52">
        <f>SUMPRODUCT(D473:D584,P473:P584)</f>
        <v>0</v>
      </c>
      <c r="Q585" s="52">
        <f>SUMPRODUCT(D473:D584,Q473:Q584)</f>
        <v>0</v>
      </c>
      <c r="R585" s="52">
        <f>SUMPRODUCT(D473:D584,R473:R584)</f>
        <v>0</v>
      </c>
      <c r="S585" s="52">
        <f>SUMPRODUCT(D473:D584,S473:S584)</f>
        <v>0</v>
      </c>
      <c r="T585" s="52">
        <f>SUMPRODUCT(D473:D584,T473:T584)</f>
        <v>0</v>
      </c>
      <c r="U585" s="52">
        <f>SUMPRODUCT(D473:D584,U473:U584)</f>
        <v>0</v>
      </c>
      <c r="V585" s="52">
        <f>SUMPRODUCT(D473:D584,V473:V584)</f>
        <v>0</v>
      </c>
      <c r="W585" s="52">
        <f>SUMPRODUCT(D473:D584,W473:W584)</f>
        <v>0</v>
      </c>
      <c r="X585" s="52">
        <f>SUMPRODUCT(D473:D584,X473:X584)</f>
        <v>0</v>
      </c>
      <c r="Y585" s="52">
        <f>SUMPRODUCT(D473:D584,Y473:Y584)</f>
        <v>0</v>
      </c>
      <c r="Z585" s="52">
        <f>SUMPRODUCT(D473:D584,Z473:Z584)</f>
        <v>0</v>
      </c>
      <c r="AA585" s="52">
        <f>SUMPRODUCT(D473:D584,AA473:AA584)</f>
        <v>0</v>
      </c>
      <c r="AB585" s="52">
        <f>SUMPRODUCT(D473:D584,AB473:AB584)</f>
        <v>0</v>
      </c>
      <c r="AC585" s="52">
        <f>SUMPRODUCT(D473:D584,AC473:AC584)</f>
        <v>0</v>
      </c>
      <c r="AD585" s="52">
        <f>SUMPRODUCT(D473:D584,AD473:AD584)</f>
        <v>0</v>
      </c>
      <c r="AE585" s="52">
        <f>SUMPRODUCT(D473:D584,AE473:AE584)</f>
        <v>0</v>
      </c>
      <c r="AF585" s="52">
        <f>SUMPRODUCT(D473:D584,AF473:AF584)</f>
        <v>0</v>
      </c>
      <c r="AG585" s="52">
        <f>SUMPRODUCT(D473:D584,AG473:AG584)</f>
        <v>0</v>
      </c>
      <c r="AH585" s="52">
        <f>SUMPRODUCT(D473:D584,AH473:AH584)</f>
        <v>0</v>
      </c>
      <c r="AI585" s="52">
        <f>SUMPRODUCT(D473:D584,AI473:AI584)</f>
        <v>0</v>
      </c>
      <c r="AJ585" s="52">
        <f>SUMPRODUCT(D473:D584,AJ473:AJ584)</f>
        <v>0</v>
      </c>
      <c r="AK585" s="52">
        <f>SUMPRODUCT(D473:D584,AK473:AK584)</f>
        <v>0</v>
      </c>
      <c r="AL585" s="52">
        <f>SUMPRODUCT(D473:D584,AL473:AL584)</f>
        <v>0</v>
      </c>
      <c r="AM585" s="52">
        <f>SUMPRODUCT(D473:D584,AM473:AM584)</f>
        <v>0</v>
      </c>
      <c r="AN585" s="52">
        <f>SUMPRODUCT(D473:D584,AN473:AN584)</f>
        <v>0</v>
      </c>
      <c r="AO585" s="52">
        <f>SUMPRODUCT(D473:D584,AO473:AO584)</f>
        <v>0</v>
      </c>
      <c r="AP585" s="52">
        <f>SUMPRODUCT(D473:D584,AP473:AP584)</f>
        <v>0</v>
      </c>
      <c r="AQ585" s="52">
        <f>SUMPRODUCT(D473:D584,AQ473:AQ584)</f>
        <v>0</v>
      </c>
      <c r="AR585" s="52">
        <f>SUMPRODUCT(D473:D584,AR473:AR584)</f>
        <v>0</v>
      </c>
      <c r="AS585" s="52">
        <f>SUMPRODUCT(D473:D584,AS473:AS584)</f>
        <v>0</v>
      </c>
      <c r="AT585" s="52">
        <f>SUMPRODUCT(D473:D584,AT473:AT584)</f>
        <v>0</v>
      </c>
      <c r="AU585" s="52">
        <f>SUMPRODUCT(D473:D584,AU473:AU584)</f>
        <v>0</v>
      </c>
      <c r="AV585" s="52">
        <f>SUMPRODUCT(D473:D584,AV473:AV584)</f>
        <v>0</v>
      </c>
      <c r="AW585" s="52">
        <f>SUMPRODUCT(D473:D584,AW473:AW584)</f>
        <v>0</v>
      </c>
      <c r="AX585" s="52">
        <f>SUMPRODUCT(D473:D584,AX473:AX584)</f>
        <v>0</v>
      </c>
      <c r="AY585" s="52">
        <f>SUMPRODUCT(D473:D584,AY473:AY584)</f>
        <v>0</v>
      </c>
      <c r="AZ585" s="52">
        <f>SUMPRODUCT(D473:D584,AZ473:AZ584)</f>
        <v>0</v>
      </c>
      <c r="BA585" s="52">
        <f>SUMPRODUCT(D473:D584,BA473:BA584)</f>
        <v>0</v>
      </c>
      <c r="BB585" s="52">
        <f>SUMPRODUCT(D473:D584,BB473:BB584)</f>
        <v>0</v>
      </c>
      <c r="BC585" s="52">
        <f>SUMPRODUCT(D473:D584,BC473:BC584)</f>
        <v>0</v>
      </c>
      <c r="BD585" s="52">
        <f>SUMPRODUCT(D473:D584,BD473:BD584)</f>
        <v>0</v>
      </c>
      <c r="BE585" s="52">
        <f>SUMPRODUCT(D473:D584,BE473:BE584)</f>
        <v>0</v>
      </c>
      <c r="BF585" s="52">
        <f>SUMPRODUCT(D473:D584,BF473:BF584)</f>
        <v>0</v>
      </c>
      <c r="BG585" s="52">
        <f>SUMPRODUCT(D473:D584,BG473:BG584)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2.25" customHeight="1">
      <c r="A4" s="10">
        <v>1</v>
      </c>
      <c r="B4" s="8" t="s">
        <v>8</v>
      </c>
      <c r="C4" s="9">
        <v>770</v>
      </c>
      <c r="D4" s="11">
        <v>200</v>
      </c>
      <c r="E4" s="12">
        <f>'Общее по-сотрудникам'!E5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2.25" customHeight="1">
      <c r="A5" s="10">
        <v>2</v>
      </c>
      <c r="B5" s="8" t="s">
        <v>9</v>
      </c>
      <c r="C5" s="9">
        <v>750</v>
      </c>
      <c r="D5" s="11">
        <v>245</v>
      </c>
      <c r="E5" s="12">
        <f>'Общее по-сотрудникам'!E6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11</v>
      </c>
      <c r="C7" s="9">
        <v>150</v>
      </c>
      <c r="D7" s="11">
        <v>80</v>
      </c>
      <c r="E7" s="12">
        <f>'Общее по-сотрудникам'!E8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</v>
      </c>
      <c r="C8" s="9">
        <v>150</v>
      </c>
      <c r="D8" s="11">
        <v>80</v>
      </c>
      <c r="E8" s="12">
        <f>'Общее по-сотрудникам'!E9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13</v>
      </c>
      <c r="C9" s="9">
        <v>350</v>
      </c>
      <c r="D9" s="11">
        <v>50</v>
      </c>
      <c r="E9" s="12">
        <f>'Общее по-сотрудникам'!E10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14</v>
      </c>
      <c r="C10" s="9">
        <v>350</v>
      </c>
      <c r="D10" s="11">
        <v>55</v>
      </c>
      <c r="E10" s="12">
        <f>'Общее по-сотрудникам'!E11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15</v>
      </c>
      <c r="C11" s="9">
        <v>350</v>
      </c>
      <c r="D11" s="11">
        <v>55</v>
      </c>
      <c r="E11" s="12">
        <f>'Общее по-сотрудникам'!E12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16</v>
      </c>
      <c r="C12" s="9">
        <v>350</v>
      </c>
      <c r="D12" s="11">
        <v>55</v>
      </c>
      <c r="E12" s="12">
        <f>'Общее по-сотрудникам'!E13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</v>
      </c>
      <c r="C13" s="9">
        <v>200</v>
      </c>
      <c r="D13" s="11">
        <v>75</v>
      </c>
      <c r="E13" s="12">
        <f>'Общее по-сотрудникам'!E14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18</v>
      </c>
      <c r="C14" s="9">
        <v>250</v>
      </c>
      <c r="D14" s="11">
        <v>85</v>
      </c>
      <c r="E14" s="12">
        <f>'Общее по-сотрудникам'!E15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19</v>
      </c>
      <c r="C15" s="9">
        <v>250</v>
      </c>
      <c r="D15" s="11">
        <v>85</v>
      </c>
      <c r="E15" s="12">
        <f>'Общее по-сотрудникам'!E16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20</v>
      </c>
      <c r="C16" s="9">
        <v>250</v>
      </c>
      <c r="D16" s="11">
        <v>85</v>
      </c>
      <c r="E16" s="12">
        <f>'Общее по-сотрудникам'!E17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22</v>
      </c>
      <c r="C18" s="9">
        <v>120</v>
      </c>
      <c r="D18" s="11">
        <v>60</v>
      </c>
      <c r="E18" s="12">
        <f>'Общее по-сотрудникам'!E19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23</v>
      </c>
      <c r="C19" s="9">
        <v>120</v>
      </c>
      <c r="D19" s="11">
        <v>60</v>
      </c>
      <c r="E19" s="12">
        <f>'Общее по-сотрудникам'!E20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24</v>
      </c>
      <c r="C20" s="9">
        <v>200</v>
      </c>
      <c r="D20" s="11">
        <v>105</v>
      </c>
      <c r="E20" s="12">
        <f>'Общее по-сотрудникам'!E21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25</v>
      </c>
      <c r="C21" s="9">
        <v>160</v>
      </c>
      <c r="D21" s="11">
        <v>100</v>
      </c>
      <c r="E21" s="12">
        <f>'Общее по-сотрудникам'!E22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26</v>
      </c>
      <c r="C22" s="9">
        <v>120</v>
      </c>
      <c r="D22" s="11">
        <v>60</v>
      </c>
      <c r="E22" s="12">
        <f>'Общее по-сотрудникам'!E23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27</v>
      </c>
      <c r="C23" s="9">
        <v>120</v>
      </c>
      <c r="D23" s="11">
        <v>60</v>
      </c>
      <c r="E23" s="12">
        <f>'Общее по-сотрудникам'!E24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28</v>
      </c>
      <c r="C24" s="9">
        <v>120</v>
      </c>
      <c r="D24" s="11">
        <v>55</v>
      </c>
      <c r="E24" s="12">
        <f>'Общее по-сотрудникам'!E25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29</v>
      </c>
      <c r="C25" s="9">
        <v>120</v>
      </c>
      <c r="D25" s="11">
        <v>60</v>
      </c>
      <c r="E25" s="12">
        <f>'Общее по-сотрудникам'!E26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30</v>
      </c>
      <c r="C26" s="9">
        <v>120</v>
      </c>
      <c r="D26" s="11">
        <v>55</v>
      </c>
      <c r="E26" s="12">
        <f>'Общее по-сотрудникам'!E27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32</v>
      </c>
      <c r="C28" s="9">
        <v>350</v>
      </c>
      <c r="D28" s="11">
        <v>55</v>
      </c>
      <c r="E28" s="12">
        <f>'Общее по-сотрудникам'!E29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33</v>
      </c>
      <c r="C29" s="9">
        <v>350</v>
      </c>
      <c r="D29" s="11">
        <v>50</v>
      </c>
      <c r="E29" s="12">
        <f>'Общее по-сотрудникам'!E30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34</v>
      </c>
      <c r="C30" s="9">
        <v>350</v>
      </c>
      <c r="D30" s="11">
        <v>120</v>
      </c>
      <c r="E30" s="12">
        <f>'Общее по-сотрудникам'!E31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35</v>
      </c>
      <c r="C31" s="9">
        <v>350</v>
      </c>
      <c r="D31" s="11">
        <v>110</v>
      </c>
      <c r="E31" s="12">
        <f>'Общее по-сотрудникам'!E32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37</v>
      </c>
      <c r="C33" s="9">
        <v>100</v>
      </c>
      <c r="D33" s="11">
        <v>125</v>
      </c>
      <c r="E33" s="12">
        <f>'Общее по-сотрудникам'!E34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38</v>
      </c>
      <c r="C34" s="9">
        <v>100</v>
      </c>
      <c r="D34" s="11">
        <v>125</v>
      </c>
      <c r="E34" s="12">
        <f>'Общее по-сотрудникам'!E35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39</v>
      </c>
      <c r="C35" s="9">
        <v>100</v>
      </c>
      <c r="D35" s="11">
        <v>135</v>
      </c>
      <c r="E35" s="12">
        <f>'Общее по-сотрудникам'!E36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40</v>
      </c>
      <c r="C36" s="9">
        <v>100</v>
      </c>
      <c r="D36" s="11">
        <v>130</v>
      </c>
      <c r="E36" s="12">
        <f>'Общее по-сотрудникам'!E37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41</v>
      </c>
      <c r="C37" s="9">
        <v>120</v>
      </c>
      <c r="D37" s="11">
        <v>125</v>
      </c>
      <c r="E37" s="12">
        <f>'Общее по-сотрудникам'!E38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42</v>
      </c>
      <c r="C38" s="9">
        <v>120</v>
      </c>
      <c r="D38" s="11">
        <v>135</v>
      </c>
      <c r="E38" s="12">
        <f>'Общее по-сотрудникам'!E39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43</v>
      </c>
      <c r="C39" s="9">
        <v>100</v>
      </c>
      <c r="D39" s="11">
        <v>135</v>
      </c>
      <c r="E39" s="12">
        <f>'Общее по-сотрудникам'!E40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44</v>
      </c>
      <c r="C40" s="9">
        <v>150</v>
      </c>
      <c r="D40" s="11">
        <v>125</v>
      </c>
      <c r="E40" s="12">
        <f>'Общее по-сотрудникам'!E41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46</v>
      </c>
      <c r="C42" s="9">
        <v>100</v>
      </c>
      <c r="D42" s="11">
        <v>40</v>
      </c>
      <c r="E42" s="12">
        <f>'Общее по-сотрудникам'!E43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47</v>
      </c>
      <c r="C43" s="9">
        <v>150</v>
      </c>
      <c r="D43" s="11">
        <v>35</v>
      </c>
      <c r="E43" s="12">
        <f>'Общее по-сотрудникам'!E44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48</v>
      </c>
      <c r="C44" s="9">
        <v>150</v>
      </c>
      <c r="D44" s="11">
        <v>35</v>
      </c>
      <c r="E44" s="12">
        <f>'Общее по-сотрудникам'!E45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49</v>
      </c>
      <c r="C45" s="9">
        <v>130</v>
      </c>
      <c r="D45" s="11">
        <v>30</v>
      </c>
      <c r="E45" s="12">
        <f>'Общее по-сотрудникам'!E46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50</v>
      </c>
      <c r="C46" s="9">
        <v>100</v>
      </c>
      <c r="D46" s="11">
        <v>50</v>
      </c>
      <c r="E46" s="12">
        <f>'Общее по-сотрудникам'!E47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по-сотрудникам'!E48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53</v>
      </c>
      <c r="C49" s="9">
        <v>270</v>
      </c>
      <c r="D49" s="11">
        <v>260</v>
      </c>
      <c r="E49" s="12">
        <f>'Общее по-сотрудникам'!E50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54</v>
      </c>
      <c r="C50" s="9">
        <v>300</v>
      </c>
      <c r="D50" s="11">
        <v>250</v>
      </c>
      <c r="E50" s="12">
        <f>'Общее по-сотрудникам'!E51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55</v>
      </c>
      <c r="C51" s="9">
        <v>300</v>
      </c>
      <c r="D51" s="11">
        <v>250</v>
      </c>
      <c r="E51" s="12">
        <f>'Общее по-сотрудникам'!E52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57</v>
      </c>
      <c r="C53" s="9">
        <v>200</v>
      </c>
      <c r="D53" s="11">
        <v>100</v>
      </c>
      <c r="E53" s="12">
        <f>'Общее по-сотрудникам'!E54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58</v>
      </c>
      <c r="C54" s="9">
        <v>225</v>
      </c>
      <c r="D54" s="11">
        <v>100</v>
      </c>
      <c r="E54" s="12">
        <f>'Общее по-сотрудникам'!E55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по-сотрудникам'!E57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по-сотрудникам'!E58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по-сотрудникам'!E59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по-сотрудникам'!E60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по-сотрудникам'!E61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по-сотрудникам'!E62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по-сотрудникам'!E63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по-сотрудникам'!E64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по-сотрудникам'!E66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по-сотрудникам'!E67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по-сотрудникам'!E69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по-сотрудникам'!E70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по-сотрудникам'!E71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по-сотрудникам'!E72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по-сотрудникам'!E73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по-сотрудникам'!E74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по-сотрудникам'!E75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по-сотрудникам'!E76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по-сотрудникам'!E77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по-сотрудникам'!E79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по-сотрудникам'!E80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по-сотрудникам'!E81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по-сотрудникам'!E82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по-сотрудникам'!E83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по-сотрудникам'!E84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по-сотрудникам'!E85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по-сотрудникам'!E86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по-сотрудникам'!E87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по-сотрудникам'!E88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по-сотрудникам'!E89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по-сотрудникам'!E90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по-сотрудникам'!E91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по-сотрудникам'!E92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по-сотрудникам'!E93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по-сотрудникам'!E94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по-сотрудникам'!E95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по-сотрудникам'!E96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по-сотрудникам'!E97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по-сотрудникам'!E99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по-сотрудникам'!E100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по-сотрудникам'!E101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по-сотрудникам'!E102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по-сотрудникам'!E103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по-сотрудникам'!E104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по-сотрудникам'!E106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по-сотрудникам'!E107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по-сотрудникам'!E108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по-сотрудникам'!E109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по-сотрудникам'!E110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по-сотрудникам'!E111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по-сотрудникам'!E113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по-сотрудникам'!E114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по-сотрудникам'!E115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по-сотрудникам'!E116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125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2.25" customHeight="1">
      <c r="A4" s="10">
        <v>1</v>
      </c>
      <c r="B4" s="8" t="s">
        <v>126</v>
      </c>
      <c r="C4" s="9">
        <v>720</v>
      </c>
      <c r="D4" s="11">
        <v>200</v>
      </c>
      <c r="E4" s="12">
        <f>'Общее по-сотрудникам'!E122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2.25" customHeight="1">
      <c r="A5" s="10">
        <v>2</v>
      </c>
      <c r="B5" s="8" t="s">
        <v>127</v>
      </c>
      <c r="C5" s="9">
        <v>710</v>
      </c>
      <c r="D5" s="11">
        <v>245</v>
      </c>
      <c r="E5" s="12">
        <f>'Общее по-сотрудникам'!E123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128</v>
      </c>
      <c r="C7" s="9">
        <v>150</v>
      </c>
      <c r="D7" s="11">
        <v>80</v>
      </c>
      <c r="E7" s="12">
        <f>'Общее по-сотрудникам'!E125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129</v>
      </c>
      <c r="C8" s="9">
        <v>150</v>
      </c>
      <c r="D8" s="11">
        <v>80</v>
      </c>
      <c r="E8" s="12">
        <f>'Общее по-сотрудникам'!E126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130</v>
      </c>
      <c r="C9" s="9">
        <v>350</v>
      </c>
      <c r="D9" s="11">
        <v>50</v>
      </c>
      <c r="E9" s="12">
        <f>'Общее по-сотрудникам'!E127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131</v>
      </c>
      <c r="C10" s="9">
        <v>350</v>
      </c>
      <c r="D10" s="11">
        <v>55</v>
      </c>
      <c r="E10" s="12">
        <f>'Общее по-сотрудникам'!E128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132</v>
      </c>
      <c r="C11" s="9">
        <v>350</v>
      </c>
      <c r="D11" s="11">
        <v>55</v>
      </c>
      <c r="E11" s="12">
        <f>'Общее по-сотрудникам'!E129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133</v>
      </c>
      <c r="C12" s="9">
        <v>350</v>
      </c>
      <c r="D12" s="11">
        <v>55</v>
      </c>
      <c r="E12" s="12">
        <f>'Общее по-сотрудникам'!E130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134</v>
      </c>
      <c r="C13" s="9">
        <v>150</v>
      </c>
      <c r="D13" s="11">
        <v>95</v>
      </c>
      <c r="E13" s="12">
        <f>'Общее по-сотрудникам'!E131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135</v>
      </c>
      <c r="C14" s="9">
        <v>150</v>
      </c>
      <c r="D14" s="11">
        <v>75</v>
      </c>
      <c r="E14" s="12">
        <f>'Общее по-сотрудникам'!E132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136</v>
      </c>
      <c r="C15" s="9">
        <v>180</v>
      </c>
      <c r="D15" s="11">
        <v>75</v>
      </c>
      <c r="E15" s="12">
        <f>'Общее по-сотрудникам'!E133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137</v>
      </c>
      <c r="C16" s="9">
        <v>180</v>
      </c>
      <c r="D16" s="11">
        <v>75</v>
      </c>
      <c r="E16" s="12">
        <f>'Общее по-сотрудникам'!E134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138</v>
      </c>
      <c r="C18" s="9">
        <v>110</v>
      </c>
      <c r="D18" s="11">
        <v>150</v>
      </c>
      <c r="E18" s="12">
        <f>'Общее по-сотрудникам'!E136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139</v>
      </c>
      <c r="C19" s="9">
        <v>90</v>
      </c>
      <c r="D19" s="11">
        <v>60</v>
      </c>
      <c r="E19" s="12">
        <f>'Общее по-сотрудникам'!E137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140</v>
      </c>
      <c r="C20" s="9">
        <v>200</v>
      </c>
      <c r="D20" s="11">
        <v>105</v>
      </c>
      <c r="E20" s="12">
        <f>'Общее по-сотрудникам'!E138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141</v>
      </c>
      <c r="C21" s="9">
        <v>160</v>
      </c>
      <c r="D21" s="11">
        <v>100</v>
      </c>
      <c r="E21" s="12">
        <f>'Общее по-сотрудникам'!E139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142</v>
      </c>
      <c r="C22" s="9">
        <v>120</v>
      </c>
      <c r="D22" s="11">
        <v>60</v>
      </c>
      <c r="E22" s="12">
        <f>'Общее по-сотрудникам'!E140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143</v>
      </c>
      <c r="C23" s="9">
        <v>120</v>
      </c>
      <c r="D23" s="11">
        <v>60</v>
      </c>
      <c r="E23" s="12">
        <f>'Общее по-сотрудникам'!E141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144</v>
      </c>
      <c r="C24" s="9">
        <v>120</v>
      </c>
      <c r="D24" s="11">
        <v>55</v>
      </c>
      <c r="E24" s="12">
        <f>'Общее по-сотрудникам'!E142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145</v>
      </c>
      <c r="C25" s="9">
        <v>120</v>
      </c>
      <c r="D25" s="11">
        <v>55</v>
      </c>
      <c r="E25" s="12">
        <f>'Общее по-сотрудникам'!E143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146</v>
      </c>
      <c r="C26" s="9">
        <v>120</v>
      </c>
      <c r="D26" s="11">
        <v>55</v>
      </c>
      <c r="E26" s="12">
        <f>'Общее по-сотрудникам'!E144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147</v>
      </c>
      <c r="C28" s="9">
        <v>350</v>
      </c>
      <c r="D28" s="11">
        <v>55</v>
      </c>
      <c r="E28" s="12">
        <f>'Общее по-сотрудникам'!E146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148</v>
      </c>
      <c r="C29" s="9">
        <v>350</v>
      </c>
      <c r="D29" s="11">
        <v>50</v>
      </c>
      <c r="E29" s="12">
        <f>'Общее по-сотрудникам'!E147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149</v>
      </c>
      <c r="C30" s="9">
        <v>350</v>
      </c>
      <c r="D30" s="11">
        <v>160</v>
      </c>
      <c r="E30" s="12">
        <f>'Общее по-сотрудникам'!E148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150</v>
      </c>
      <c r="C31" s="9">
        <v>350</v>
      </c>
      <c r="D31" s="11">
        <v>50</v>
      </c>
      <c r="E31" s="12">
        <f>'Общее по-сотрудникам'!E149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151</v>
      </c>
      <c r="C33" s="9">
        <v>100</v>
      </c>
      <c r="D33" s="11">
        <v>160</v>
      </c>
      <c r="E33" s="12">
        <f>'Общее по-сотрудникам'!E151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152</v>
      </c>
      <c r="C34" s="9">
        <v>100</v>
      </c>
      <c r="D34" s="11">
        <v>135</v>
      </c>
      <c r="E34" s="12">
        <f>'Общее по-сотрудникам'!E152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153</v>
      </c>
      <c r="C35" s="9">
        <v>100</v>
      </c>
      <c r="D35" s="11">
        <v>125</v>
      </c>
      <c r="E35" s="12">
        <f>'Общее по-сотрудникам'!E153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154</v>
      </c>
      <c r="C36" s="9">
        <v>100</v>
      </c>
      <c r="D36" s="11">
        <v>150</v>
      </c>
      <c r="E36" s="12">
        <f>'Общее по-сотрудникам'!E154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155</v>
      </c>
      <c r="C37" s="9">
        <v>250</v>
      </c>
      <c r="D37" s="11">
        <v>160</v>
      </c>
      <c r="E37" s="12">
        <f>'Общее по-сотрудникам'!E155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156</v>
      </c>
      <c r="C38" s="9">
        <v>150</v>
      </c>
      <c r="D38" s="11">
        <v>125</v>
      </c>
      <c r="E38" s="12">
        <f>'Общее по-сотрудникам'!E156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157</v>
      </c>
      <c r="C39" s="9">
        <v>150</v>
      </c>
      <c r="D39" s="11">
        <v>115</v>
      </c>
      <c r="E39" s="12">
        <f>'Общее по-сотрудникам'!E157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158</v>
      </c>
      <c r="C40" s="9">
        <v>120</v>
      </c>
      <c r="D40" s="11">
        <v>130</v>
      </c>
      <c r="E40" s="12">
        <f>'Общее по-сотрудникам'!E158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159</v>
      </c>
      <c r="C42" s="9">
        <v>180</v>
      </c>
      <c r="D42" s="11">
        <v>35</v>
      </c>
      <c r="E42" s="12">
        <f>'Общее по-сотрудникам'!E160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48</v>
      </c>
      <c r="C43" s="9">
        <v>150</v>
      </c>
      <c r="D43" s="11">
        <v>35</v>
      </c>
      <c r="E43" s="12">
        <f>'Общее по-сотрудникам'!E161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160</v>
      </c>
      <c r="C44" s="9">
        <v>170</v>
      </c>
      <c r="D44" s="11">
        <v>30</v>
      </c>
      <c r="E44" s="12">
        <f>'Общее по-сотрудникам'!E162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161</v>
      </c>
      <c r="C45" s="9">
        <v>150</v>
      </c>
      <c r="D45" s="11">
        <v>25</v>
      </c>
      <c r="E45" s="12">
        <f>'Общее по-сотрудникам'!E163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162</v>
      </c>
      <c r="C46" s="9">
        <v>120</v>
      </c>
      <c r="D46" s="11">
        <v>50</v>
      </c>
      <c r="E46" s="12">
        <f>'Общее по-сотрудникам'!E164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по-сотрудникам'!E165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163</v>
      </c>
      <c r="C49" s="9">
        <v>275</v>
      </c>
      <c r="D49" s="11">
        <v>400</v>
      </c>
      <c r="E49" s="12">
        <f>'Общее по-сотрудникам'!E167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55</v>
      </c>
      <c r="C50" s="9">
        <v>300</v>
      </c>
      <c r="D50" s="11">
        <v>250</v>
      </c>
      <c r="E50" s="12">
        <f>'Общее по-сотрудникам'!E168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164</v>
      </c>
      <c r="C51" s="9">
        <v>250</v>
      </c>
      <c r="D51" s="11">
        <v>200</v>
      </c>
      <c r="E51" s="12">
        <f>'Общее по-сотрудникам'!E169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165</v>
      </c>
      <c r="C53" s="9">
        <v>200</v>
      </c>
      <c r="D53" s="11">
        <v>100</v>
      </c>
      <c r="E53" s="12">
        <f>'Общее по-сотрудникам'!E171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166</v>
      </c>
      <c r="C54" s="9">
        <v>220</v>
      </c>
      <c r="D54" s="11">
        <v>100</v>
      </c>
      <c r="E54" s="12">
        <f>'Общее по-сотрудникам'!E172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по-сотрудникам'!E174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по-сотрудникам'!E175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по-сотрудникам'!E176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по-сотрудникам'!E177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по-сотрудникам'!E178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по-сотрудникам'!E179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по-сотрудникам'!E180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по-сотрудникам'!E181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по-сотрудникам'!E183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по-сотрудникам'!E184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по-сотрудникам'!E186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по-сотрудникам'!E187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по-сотрудникам'!E188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по-сотрудникам'!E189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по-сотрудникам'!E190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по-сотрудникам'!E191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по-сотрудникам'!E192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по-сотрудникам'!E193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по-сотрудникам'!E194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по-сотрудникам'!E196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по-сотрудникам'!E197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по-сотрудникам'!E198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по-сотрудникам'!E199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по-сотрудникам'!E200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по-сотрудникам'!E201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по-сотрудникам'!E202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по-сотрудникам'!E203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по-сотрудникам'!E204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по-сотрудникам'!E205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по-сотрудникам'!E206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по-сотрудникам'!E207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по-сотрудникам'!E208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по-сотрудникам'!E209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по-сотрудникам'!E210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по-сотрудникам'!E211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по-сотрудникам'!E212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по-сотрудникам'!E213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по-сотрудникам'!E214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по-сотрудникам'!E216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по-сотрудникам'!E217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по-сотрудникам'!E218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по-сотрудникам'!E219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по-сотрудникам'!E220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по-сотрудникам'!E221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по-сотрудникам'!E223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по-сотрудникам'!E224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по-сотрудникам'!E225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по-сотрудникам'!E226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по-сотрудникам'!E227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по-сотрудникам'!E228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по-сотрудникам'!E230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по-сотрудникам'!E231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по-сотрудникам'!E232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по-сотрудникам'!E233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2.25" customHeight="1">
      <c r="A4" s="10">
        <v>1</v>
      </c>
      <c r="B4" s="8" t="s">
        <v>168</v>
      </c>
      <c r="C4" s="9">
        <v>770</v>
      </c>
      <c r="D4" s="11">
        <v>200</v>
      </c>
      <c r="E4" s="12">
        <f>'Общее по-сотрудникам'!E239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2.25" customHeight="1">
      <c r="A5" s="10">
        <v>2</v>
      </c>
      <c r="B5" s="8" t="s">
        <v>169</v>
      </c>
      <c r="C5" s="9">
        <v>730</v>
      </c>
      <c r="D5" s="11">
        <v>245</v>
      </c>
      <c r="E5" s="12">
        <f>'Общее по-сотрудникам'!E240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170</v>
      </c>
      <c r="C7" s="9">
        <v>150</v>
      </c>
      <c r="D7" s="11">
        <v>80</v>
      </c>
      <c r="E7" s="12">
        <f>'Общее по-сотрудникам'!E242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171</v>
      </c>
      <c r="C8" s="9">
        <v>150</v>
      </c>
      <c r="D8" s="11">
        <v>80</v>
      </c>
      <c r="E8" s="12">
        <f>'Общее по-сотрудникам'!E243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172</v>
      </c>
      <c r="C9" s="9">
        <v>350</v>
      </c>
      <c r="D9" s="11">
        <v>50</v>
      </c>
      <c r="E9" s="12">
        <f>'Общее по-сотрудникам'!E244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173</v>
      </c>
      <c r="C10" s="9">
        <v>350</v>
      </c>
      <c r="D10" s="11">
        <v>55</v>
      </c>
      <c r="E10" s="12">
        <f>'Общее по-сотрудникам'!E245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174</v>
      </c>
      <c r="C11" s="9">
        <v>350</v>
      </c>
      <c r="D11" s="11">
        <v>55</v>
      </c>
      <c r="E11" s="12">
        <f>'Общее по-сотрудникам'!E246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175</v>
      </c>
      <c r="C12" s="9">
        <v>350</v>
      </c>
      <c r="D12" s="11">
        <v>55</v>
      </c>
      <c r="E12" s="12">
        <f>'Общее по-сотрудникам'!E247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</v>
      </c>
      <c r="C13" s="9">
        <v>200</v>
      </c>
      <c r="D13" s="11">
        <v>75</v>
      </c>
      <c r="E13" s="12">
        <f>'Общее по-сотрудникам'!E248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176</v>
      </c>
      <c r="C14" s="9">
        <v>250</v>
      </c>
      <c r="D14" s="11">
        <v>85</v>
      </c>
      <c r="E14" s="12">
        <f>'Общее по-сотрудникам'!E249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19</v>
      </c>
      <c r="C15" s="9">
        <v>250</v>
      </c>
      <c r="D15" s="11">
        <v>85</v>
      </c>
      <c r="E15" s="12">
        <f>'Общее по-сотрудникам'!E250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177</v>
      </c>
      <c r="C16" s="9">
        <v>250</v>
      </c>
      <c r="D16" s="11">
        <v>85</v>
      </c>
      <c r="E16" s="12">
        <f>'Общее по-сотрудникам'!E251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178</v>
      </c>
      <c r="C18" s="9">
        <v>100</v>
      </c>
      <c r="D18" s="11">
        <v>85</v>
      </c>
      <c r="E18" s="12">
        <f>'Общее по-сотрудникам'!E253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179</v>
      </c>
      <c r="C19" s="9">
        <v>200</v>
      </c>
      <c r="D19" s="11">
        <v>130</v>
      </c>
      <c r="E19" s="12">
        <f>'Общее по-сотрудникам'!E254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180</v>
      </c>
      <c r="C20" s="9">
        <v>180</v>
      </c>
      <c r="D20" s="11">
        <v>105</v>
      </c>
      <c r="E20" s="12">
        <f>'Общее по-сотрудникам'!E255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181</v>
      </c>
      <c r="C21" s="9">
        <v>150</v>
      </c>
      <c r="D21" s="11">
        <v>105</v>
      </c>
      <c r="E21" s="12">
        <f>'Общее по-сотрудникам'!E256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182</v>
      </c>
      <c r="C22" s="9">
        <v>130</v>
      </c>
      <c r="D22" s="11">
        <v>60</v>
      </c>
      <c r="E22" s="12">
        <f>'Общее по-сотрудникам'!E257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183</v>
      </c>
      <c r="C23" s="9">
        <v>125</v>
      </c>
      <c r="D23" s="11">
        <v>55</v>
      </c>
      <c r="E23" s="12">
        <f>'Общее по-сотрудникам'!E258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184</v>
      </c>
      <c r="C24" s="9">
        <v>120</v>
      </c>
      <c r="D24" s="11">
        <v>55</v>
      </c>
      <c r="E24" s="12">
        <f>'Общее по-сотрудникам'!E259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185</v>
      </c>
      <c r="C25" s="9">
        <v>120</v>
      </c>
      <c r="D25" s="11">
        <v>60</v>
      </c>
      <c r="E25" s="12">
        <f>'Общее по-сотрудникам'!E260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186</v>
      </c>
      <c r="C26" s="9">
        <v>120</v>
      </c>
      <c r="D26" s="11">
        <v>60</v>
      </c>
      <c r="E26" s="12">
        <f>'Общее по-сотрудникам'!E261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187</v>
      </c>
      <c r="C28" s="9">
        <v>350</v>
      </c>
      <c r="D28" s="11">
        <v>55</v>
      </c>
      <c r="E28" s="12">
        <f>'Общее по-сотрудникам'!E263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188</v>
      </c>
      <c r="C29" s="9">
        <v>350</v>
      </c>
      <c r="D29" s="11">
        <v>55</v>
      </c>
      <c r="E29" s="12">
        <f>'Общее по-сотрудникам'!E264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189</v>
      </c>
      <c r="C30" s="9">
        <v>350</v>
      </c>
      <c r="D30" s="11">
        <v>160</v>
      </c>
      <c r="E30" s="12">
        <f>'Общее по-сотрудникам'!E265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190</v>
      </c>
      <c r="C31" s="9">
        <v>350</v>
      </c>
      <c r="D31" s="11">
        <v>50</v>
      </c>
      <c r="E31" s="12">
        <f>'Общее по-сотрудникам'!E266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191</v>
      </c>
      <c r="C33" s="9">
        <v>100</v>
      </c>
      <c r="D33" s="11">
        <v>125</v>
      </c>
      <c r="E33" s="12">
        <f>'Общее по-сотрудникам'!E268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192</v>
      </c>
      <c r="C34" s="9">
        <v>100</v>
      </c>
      <c r="D34" s="11">
        <v>125</v>
      </c>
      <c r="E34" s="12">
        <f>'Общее по-сотрудникам'!E269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193</v>
      </c>
      <c r="C35" s="9">
        <v>150</v>
      </c>
      <c r="D35" s="11">
        <v>135</v>
      </c>
      <c r="E35" s="12">
        <f>'Общее по-сотрудникам'!E270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194</v>
      </c>
      <c r="C36" s="9">
        <v>100</v>
      </c>
      <c r="D36" s="11">
        <v>125</v>
      </c>
      <c r="E36" s="12">
        <f>'Общее по-сотрудникам'!E271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195</v>
      </c>
      <c r="C37" s="9">
        <v>100</v>
      </c>
      <c r="D37" s="11">
        <v>135</v>
      </c>
      <c r="E37" s="12">
        <f>'Общее по-сотрудникам'!E272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196</v>
      </c>
      <c r="C38" s="9">
        <v>100</v>
      </c>
      <c r="D38" s="11">
        <v>130</v>
      </c>
      <c r="E38" s="12">
        <f>'Общее по-сотрудникам'!E273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197</v>
      </c>
      <c r="C39" s="9">
        <v>150</v>
      </c>
      <c r="D39" s="11">
        <v>125</v>
      </c>
      <c r="E39" s="12">
        <f>'Общее по-сотрудникам'!E274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198</v>
      </c>
      <c r="C40" s="9">
        <v>150</v>
      </c>
      <c r="D40" s="11">
        <v>130</v>
      </c>
      <c r="E40" s="12">
        <f>'Общее по-сотрудникам'!E275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199</v>
      </c>
      <c r="C42" s="9">
        <v>160</v>
      </c>
      <c r="D42" s="11">
        <v>40</v>
      </c>
      <c r="E42" s="12">
        <f>'Общее по-сотрудникам'!E277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48</v>
      </c>
      <c r="C43" s="9">
        <v>150</v>
      </c>
      <c r="D43" s="11">
        <v>35</v>
      </c>
      <c r="E43" s="12">
        <f>'Общее по-сотрудникам'!E278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200</v>
      </c>
      <c r="C44" s="9">
        <v>150</v>
      </c>
      <c r="D44" s="11">
        <v>30</v>
      </c>
      <c r="E44" s="12">
        <f>'Общее по-сотрудникам'!E279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201</v>
      </c>
      <c r="C45" s="9">
        <v>130</v>
      </c>
      <c r="D45" s="11">
        <v>50</v>
      </c>
      <c r="E45" s="12">
        <f>'Общее по-сотрудникам'!E280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202</v>
      </c>
      <c r="C46" s="9">
        <v>120</v>
      </c>
      <c r="D46" s="11">
        <v>50</v>
      </c>
      <c r="E46" s="12">
        <f>'Общее по-сотрудникам'!E281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203</v>
      </c>
      <c r="C47" s="9">
        <v>150</v>
      </c>
      <c r="D47" s="11">
        <v>45</v>
      </c>
      <c r="E47" s="12">
        <f>'Общее по-сотрудникам'!E282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204</v>
      </c>
      <c r="C49" s="9">
        <v>300</v>
      </c>
      <c r="D49" s="11">
        <v>300</v>
      </c>
      <c r="E49" s="12">
        <f>'Общее по-сотрудникам'!E284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205</v>
      </c>
      <c r="C50" s="9">
        <v>300</v>
      </c>
      <c r="D50" s="11">
        <v>260</v>
      </c>
      <c r="E50" s="12">
        <f>'Общее по-сотрудникам'!E285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206</v>
      </c>
      <c r="C51" s="9">
        <v>300</v>
      </c>
      <c r="D51" s="11">
        <v>200</v>
      </c>
      <c r="E51" s="12">
        <f>'Общее по-сотрудникам'!E286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207</v>
      </c>
      <c r="C53" s="9">
        <v>250</v>
      </c>
      <c r="D53" s="11">
        <v>90</v>
      </c>
      <c r="E53" s="12">
        <f>'Общее по-сотрудникам'!E288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208</v>
      </c>
      <c r="C54" s="9">
        <v>250</v>
      </c>
      <c r="D54" s="11">
        <v>100</v>
      </c>
      <c r="E54" s="12">
        <f>'Общее по-сотрудникам'!E289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по-сотрудникам'!E291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по-сотрудникам'!E292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по-сотрудникам'!E293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по-сотрудникам'!E294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по-сотрудникам'!E295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по-сотрудникам'!E296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по-сотрудникам'!E297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по-сотрудникам'!E298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по-сотрудникам'!E300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по-сотрудникам'!E301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по-сотрудникам'!E303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по-сотрудникам'!E304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по-сотрудникам'!E305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по-сотрудникам'!E306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по-сотрудникам'!E307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по-сотрудникам'!E308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по-сотрудникам'!E309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по-сотрудникам'!E310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по-сотрудникам'!E311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по-сотрудникам'!E313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по-сотрудникам'!E314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по-сотрудникам'!E315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по-сотрудникам'!E316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по-сотрудникам'!E317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по-сотрудникам'!E318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по-сотрудникам'!E319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по-сотрудникам'!E320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по-сотрудникам'!E321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по-сотрудникам'!E322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по-сотрудникам'!E323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по-сотрудникам'!E324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по-сотрудникам'!E325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по-сотрудникам'!E326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по-сотрудникам'!E327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по-сотрудникам'!E328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по-сотрудникам'!E329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по-сотрудникам'!E330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по-сотрудникам'!E331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по-сотрудникам'!E333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по-сотрудникам'!E334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по-сотрудникам'!E335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по-сотрудникам'!E336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по-сотрудникам'!E337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по-сотрудникам'!E338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по-сотрудникам'!E340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по-сотрудникам'!E341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по-сотрудникам'!E342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по-сотрудникам'!E343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по-сотрудникам'!E344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по-сотрудникам'!E345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по-сотрудникам'!E347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по-сотрудникам'!E348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по-сотрудникам'!E349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по-сотрудникам'!E350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209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2.25" customHeight="1">
      <c r="A4" s="10">
        <v>1</v>
      </c>
      <c r="B4" s="8" t="s">
        <v>210</v>
      </c>
      <c r="C4" s="9">
        <v>720</v>
      </c>
      <c r="D4" s="11">
        <v>200</v>
      </c>
      <c r="E4" s="12">
        <f>'Общее по-сотрудникам'!E356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2.25" customHeight="1">
      <c r="A5" s="10">
        <v>2</v>
      </c>
      <c r="B5" s="8" t="s">
        <v>211</v>
      </c>
      <c r="C5" s="9">
        <v>750</v>
      </c>
      <c r="D5" s="11">
        <v>245</v>
      </c>
      <c r="E5" s="12">
        <f>'Общее по-сотрудникам'!E357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212</v>
      </c>
      <c r="C7" s="9">
        <v>150</v>
      </c>
      <c r="D7" s="11">
        <v>80</v>
      </c>
      <c r="E7" s="12">
        <f>'Общее по-сотрудникам'!E359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</v>
      </c>
      <c r="C8" s="9">
        <v>150</v>
      </c>
      <c r="D8" s="11">
        <v>80</v>
      </c>
      <c r="E8" s="12">
        <f>'Общее по-сотрудникам'!E360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213</v>
      </c>
      <c r="C9" s="9">
        <v>350</v>
      </c>
      <c r="D9" s="11">
        <v>50</v>
      </c>
      <c r="E9" s="12">
        <f>'Общее по-сотрудникам'!E361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214</v>
      </c>
      <c r="C10" s="9">
        <v>350</v>
      </c>
      <c r="D10" s="11">
        <v>55</v>
      </c>
      <c r="E10" s="12">
        <f>'Общее по-сотрудникам'!E362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215</v>
      </c>
      <c r="C11" s="9">
        <v>350</v>
      </c>
      <c r="D11" s="11">
        <v>55</v>
      </c>
      <c r="E11" s="12">
        <f>'Общее по-сотрудникам'!E363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216</v>
      </c>
      <c r="C12" s="9">
        <v>350</v>
      </c>
      <c r="D12" s="11">
        <v>55</v>
      </c>
      <c r="E12" s="12">
        <f>'Общее по-сотрудникам'!E364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217</v>
      </c>
      <c r="C13" s="9">
        <v>150</v>
      </c>
      <c r="D13" s="11">
        <v>55</v>
      </c>
      <c r="E13" s="12">
        <f>'Общее по-сотрудникам'!E365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218</v>
      </c>
      <c r="C14" s="9">
        <v>160</v>
      </c>
      <c r="D14" s="11">
        <v>90</v>
      </c>
      <c r="E14" s="12">
        <f>'Общее по-сотрудникам'!E366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219</v>
      </c>
      <c r="C15" s="9">
        <v>175</v>
      </c>
      <c r="D15" s="11">
        <v>75</v>
      </c>
      <c r="E15" s="12">
        <f>'Общее по-сотрудникам'!E367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220</v>
      </c>
      <c r="C16" s="9">
        <v>175</v>
      </c>
      <c r="D16" s="11">
        <v>90</v>
      </c>
      <c r="E16" s="12">
        <f>'Общее по-сотрудникам'!E368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22</v>
      </c>
      <c r="C18" s="9">
        <v>120</v>
      </c>
      <c r="D18" s="11">
        <v>60</v>
      </c>
      <c r="E18" s="12">
        <f>'Общее по-сотрудникам'!E370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221</v>
      </c>
      <c r="C19" s="9">
        <v>100</v>
      </c>
      <c r="D19" s="11">
        <v>60</v>
      </c>
      <c r="E19" s="12">
        <f>'Общее по-сотрудникам'!E371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222</v>
      </c>
      <c r="C20" s="9">
        <v>200</v>
      </c>
      <c r="D20" s="11">
        <v>105</v>
      </c>
      <c r="E20" s="12">
        <f>'Общее по-сотрудникам'!E372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223</v>
      </c>
      <c r="C21" s="9">
        <v>120</v>
      </c>
      <c r="D21" s="11">
        <v>65</v>
      </c>
      <c r="E21" s="12">
        <f>'Общее по-сотрудникам'!E373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224</v>
      </c>
      <c r="C22" s="9">
        <v>120</v>
      </c>
      <c r="D22" s="11">
        <v>60</v>
      </c>
      <c r="E22" s="12">
        <f>'Общее по-сотрудникам'!E374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225</v>
      </c>
      <c r="C23" s="9">
        <v>120</v>
      </c>
      <c r="D23" s="11">
        <v>65</v>
      </c>
      <c r="E23" s="12">
        <f>'Общее по-сотрудникам'!E375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226</v>
      </c>
      <c r="C24" s="9">
        <v>120</v>
      </c>
      <c r="D24" s="11">
        <v>55</v>
      </c>
      <c r="E24" s="12">
        <f>'Общее по-сотрудникам'!E376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227</v>
      </c>
      <c r="C25" s="9">
        <v>120</v>
      </c>
      <c r="D25" s="11">
        <v>55</v>
      </c>
      <c r="E25" s="12">
        <f>'Общее по-сотрудникам'!E377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228</v>
      </c>
      <c r="C26" s="9">
        <v>120</v>
      </c>
      <c r="D26" s="11">
        <v>55</v>
      </c>
      <c r="E26" s="12">
        <f>'Общее по-сотрудникам'!E378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229</v>
      </c>
      <c r="C28" s="9">
        <v>350</v>
      </c>
      <c r="D28" s="11">
        <v>55</v>
      </c>
      <c r="E28" s="12">
        <f>'Общее по-сотрудникам'!E380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230</v>
      </c>
      <c r="C29" s="9">
        <v>350</v>
      </c>
      <c r="D29" s="11">
        <v>55</v>
      </c>
      <c r="E29" s="12">
        <f>'Общее по-сотрудникам'!E381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231</v>
      </c>
      <c r="C30" s="9">
        <v>350</v>
      </c>
      <c r="D30" s="11">
        <v>120</v>
      </c>
      <c r="E30" s="12">
        <f>'Общее по-сотрудникам'!E382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232</v>
      </c>
      <c r="C31" s="9">
        <v>350</v>
      </c>
      <c r="D31" s="11">
        <v>110</v>
      </c>
      <c r="E31" s="12">
        <f>'Общее по-сотрудникам'!E383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153</v>
      </c>
      <c r="C33" s="9">
        <v>100</v>
      </c>
      <c r="D33" s="11">
        <v>125</v>
      </c>
      <c r="E33" s="12">
        <f>'Общее по-сотрудникам'!E385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233</v>
      </c>
      <c r="C34" s="9">
        <v>100</v>
      </c>
      <c r="D34" s="11">
        <v>135</v>
      </c>
      <c r="E34" s="12">
        <f>'Общее по-сотрудникам'!E386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234</v>
      </c>
      <c r="C35" s="9">
        <v>100</v>
      </c>
      <c r="D35" s="11">
        <v>125</v>
      </c>
      <c r="E35" s="12">
        <f>'Общее по-сотрудникам'!E387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235</v>
      </c>
      <c r="C36" s="9">
        <v>100</v>
      </c>
      <c r="D36" s="11">
        <v>135</v>
      </c>
      <c r="E36" s="12">
        <f>'Общее по-сотрудникам'!E388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236</v>
      </c>
      <c r="C37" s="9">
        <v>150</v>
      </c>
      <c r="D37" s="11">
        <v>130</v>
      </c>
      <c r="E37" s="12">
        <f>'Общее по-сотрудникам'!E389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237</v>
      </c>
      <c r="C38" s="9">
        <v>100</v>
      </c>
      <c r="D38" s="11">
        <v>220</v>
      </c>
      <c r="E38" s="12">
        <f>'Общее по-сотрудникам'!E390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42</v>
      </c>
      <c r="C39" s="9">
        <v>120</v>
      </c>
      <c r="D39" s="11">
        <v>135</v>
      </c>
      <c r="E39" s="12">
        <f>'Общее по-сотрудникам'!E391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238</v>
      </c>
      <c r="C40" s="9">
        <v>100</v>
      </c>
      <c r="D40" s="11">
        <v>125</v>
      </c>
      <c r="E40" s="12">
        <f>'Общее по-сотрудникам'!E392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239</v>
      </c>
      <c r="C42" s="9">
        <v>180</v>
      </c>
      <c r="D42" s="11">
        <v>35</v>
      </c>
      <c r="E42" s="12">
        <f>'Общее по-сотрудникам'!E394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240</v>
      </c>
      <c r="C43" s="9">
        <v>150</v>
      </c>
      <c r="D43" s="11">
        <v>50</v>
      </c>
      <c r="E43" s="12">
        <f>'Общее по-сотрудникам'!E395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241</v>
      </c>
      <c r="C44" s="9">
        <v>130</v>
      </c>
      <c r="D44" s="11">
        <v>35</v>
      </c>
      <c r="E44" s="12">
        <f>'Общее по-сотрудникам'!E396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48</v>
      </c>
      <c r="C45" s="9">
        <v>150</v>
      </c>
      <c r="D45" s="11">
        <v>35</v>
      </c>
      <c r="E45" s="12">
        <f>'Общее по-сотрудникам'!E397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242</v>
      </c>
      <c r="C46" s="9">
        <v>150</v>
      </c>
      <c r="D46" s="11">
        <v>50</v>
      </c>
      <c r="E46" s="12">
        <f>'Общее по-сотрудникам'!E398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47</v>
      </c>
      <c r="C47" s="9">
        <v>150</v>
      </c>
      <c r="D47" s="11">
        <v>35</v>
      </c>
      <c r="E47" s="12">
        <f>'Общее по-сотрудникам'!E399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243</v>
      </c>
      <c r="C49" s="9">
        <v>280</v>
      </c>
      <c r="D49" s="11">
        <v>260</v>
      </c>
      <c r="E49" s="12">
        <f>'Общее по-сотрудникам'!E401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244</v>
      </c>
      <c r="C50" s="9">
        <v>290</v>
      </c>
      <c r="D50" s="11">
        <v>260</v>
      </c>
      <c r="E50" s="12">
        <f>'Общее по-сотрудникам'!E402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245</v>
      </c>
      <c r="C51" s="9">
        <v>250</v>
      </c>
      <c r="D51" s="11">
        <v>190</v>
      </c>
      <c r="E51" s="12">
        <f>'Общее по-сотрудникам'!E403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246</v>
      </c>
      <c r="C53" s="9">
        <v>200</v>
      </c>
      <c r="D53" s="11">
        <v>100</v>
      </c>
      <c r="E53" s="12">
        <f>'Общее по-сотрудникам'!E405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247</v>
      </c>
      <c r="C54" s="9">
        <v>250</v>
      </c>
      <c r="D54" s="11">
        <v>100</v>
      </c>
      <c r="E54" s="12">
        <f>'Общее по-сотрудникам'!E406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по-сотрудникам'!E408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по-сотрудникам'!E409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по-сотрудникам'!E410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по-сотрудникам'!E411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по-сотрудникам'!E412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по-сотрудникам'!E413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по-сотрудникам'!E414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по-сотрудникам'!E415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по-сотрудникам'!E417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по-сотрудникам'!E418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80</v>
      </c>
      <c r="C68" s="9">
        <v>30</v>
      </c>
      <c r="D68" s="11">
        <v>15</v>
      </c>
      <c r="E68" s="12">
        <f>'Общее по-сотрудникам'!E420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72</v>
      </c>
      <c r="C69" s="9">
        <v>25</v>
      </c>
      <c r="D69" s="11">
        <v>15</v>
      </c>
      <c r="E69" s="12">
        <f>'Общее по-сотрудникам'!E421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73</v>
      </c>
      <c r="C70" s="9">
        <v>25</v>
      </c>
      <c r="D70" s="11">
        <v>15</v>
      </c>
      <c r="E70" s="12">
        <f>'Общее по-сотрудникам'!E422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74</v>
      </c>
      <c r="C71" s="9">
        <v>25</v>
      </c>
      <c r="D71" s="11">
        <v>15</v>
      </c>
      <c r="E71" s="12">
        <f>'Общее по-сотрудникам'!E423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75</v>
      </c>
      <c r="C72" s="9">
        <v>25</v>
      </c>
      <c r="D72" s="11">
        <v>15</v>
      </c>
      <c r="E72" s="12">
        <f>'Общее по-сотрудникам'!E424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76</v>
      </c>
      <c r="C73" s="9">
        <v>45</v>
      </c>
      <c r="D73" s="11">
        <v>20</v>
      </c>
      <c r="E73" s="12">
        <f>'Общее по-сотрудникам'!E425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77</v>
      </c>
      <c r="C74" s="9">
        <v>10</v>
      </c>
      <c r="D74" s="11">
        <v>15</v>
      </c>
      <c r="E74" s="12">
        <f>'Общее по-сотрудникам'!E426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78</v>
      </c>
      <c r="C75" s="9">
        <v>12</v>
      </c>
      <c r="D75" s="11">
        <v>15</v>
      </c>
      <c r="E75" s="12">
        <f>'Общее по-сотрудникам'!E427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79</v>
      </c>
      <c r="C76" s="9">
        <v>50</v>
      </c>
      <c r="D76" s="11">
        <v>10</v>
      </c>
      <c r="E76" s="12">
        <f>'Общее по-сотрудникам'!E428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по-сотрудникам'!E430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по-сотрудникам'!E431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по-сотрудникам'!E432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по-сотрудникам'!E433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по-сотрудникам'!E434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по-сотрудникам'!E435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по-сотрудникам'!E436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по-сотрудникам'!E437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по-сотрудникам'!E438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по-сотрудникам'!E439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по-сотрудникам'!E440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по-сотрудникам'!E441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по-сотрудникам'!E442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по-сотрудникам'!E443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по-сотрудникам'!E444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по-сотрудникам'!E445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по-сотрудникам'!E446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по-сотрудникам'!E447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по-сотрудникам'!E448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по-сотрудникам'!E450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по-сотрудникам'!E451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по-сотрудникам'!E452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по-сотрудникам'!E453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по-сотрудникам'!E454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по-сотрудникам'!E455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по-сотрудникам'!E457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по-сотрудникам'!E458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по-сотрудникам'!E459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по-сотрудникам'!E460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по-сотрудникам'!E461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по-сотрудникам'!E462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по-сотрудникам'!E464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по-сотрудникам'!E465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по-сотрудникам'!E466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по-сотрудникам'!E467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0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2.25" customHeight="1">
      <c r="A4" s="10">
        <v>1</v>
      </c>
      <c r="B4" s="8" t="s">
        <v>249</v>
      </c>
      <c r="C4" s="9">
        <v>770</v>
      </c>
      <c r="D4" s="11">
        <v>200</v>
      </c>
      <c r="E4" s="12">
        <f>'Общее по-сотрудникам'!E473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2.25" customHeight="1">
      <c r="A5" s="10">
        <v>2</v>
      </c>
      <c r="B5" s="8" t="s">
        <v>250</v>
      </c>
      <c r="C5" s="9">
        <v>770</v>
      </c>
      <c r="D5" s="11">
        <v>245</v>
      </c>
      <c r="E5" s="12">
        <f>'Общее по-сотрудникам'!E474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212</v>
      </c>
      <c r="C7" s="9">
        <v>150</v>
      </c>
      <c r="D7" s="11">
        <v>80</v>
      </c>
      <c r="E7" s="12">
        <f>'Общее по-сотрудникам'!E476</f>
        <v>0</v>
      </c>
      <c r="F7" s="12">
        <f aca="true" t="shared" si="0" ref="F7:F16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251</v>
      </c>
      <c r="C8" s="9">
        <v>150</v>
      </c>
      <c r="D8" s="11">
        <v>80</v>
      </c>
      <c r="E8" s="12">
        <f>'Общее по-сотрудникам'!E477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252</v>
      </c>
      <c r="C9" s="9">
        <v>350</v>
      </c>
      <c r="D9" s="11">
        <v>50</v>
      </c>
      <c r="E9" s="12">
        <f>'Общее по-сотрудникам'!E478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253</v>
      </c>
      <c r="C10" s="9">
        <v>350</v>
      </c>
      <c r="D10" s="11">
        <v>55</v>
      </c>
      <c r="E10" s="12">
        <f>'Общее по-сотрудникам'!E479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254</v>
      </c>
      <c r="C11" s="9">
        <v>350</v>
      </c>
      <c r="D11" s="11">
        <v>55</v>
      </c>
      <c r="E11" s="12">
        <f>'Общее по-сотрудникам'!E480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255</v>
      </c>
      <c r="C12" s="9">
        <v>350</v>
      </c>
      <c r="D12" s="11">
        <v>55</v>
      </c>
      <c r="E12" s="12">
        <f>'Общее по-сотрудникам'!E481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256</v>
      </c>
      <c r="C13" s="9">
        <v>150</v>
      </c>
      <c r="D13" s="11">
        <v>90</v>
      </c>
      <c r="E13" s="12">
        <f>'Общее по-сотрудникам'!E482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257</v>
      </c>
      <c r="C14" s="9">
        <v>150</v>
      </c>
      <c r="D14" s="11">
        <v>90</v>
      </c>
      <c r="E14" s="12">
        <f>'Общее по-сотрудникам'!E483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258</v>
      </c>
      <c r="C15" s="9">
        <v>175</v>
      </c>
      <c r="D15" s="11">
        <v>90</v>
      </c>
      <c r="E15" s="12">
        <f>'Общее по-сотрудникам'!E484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259</v>
      </c>
      <c r="C16" s="9">
        <v>175</v>
      </c>
      <c r="D16" s="11">
        <v>80</v>
      </c>
      <c r="E16" s="12">
        <f>'Общее по-сотрудникам'!E485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6" t="s">
        <v>21</v>
      </c>
      <c r="B17" s="7"/>
      <c r="C17" s="6"/>
      <c r="D17" s="6"/>
      <c r="E17" s="55"/>
      <c r="F17" s="6"/>
    </row>
    <row r="18" spans="1:35" ht="19.5" customHeight="1">
      <c r="A18" s="10">
        <v>13</v>
      </c>
      <c r="B18" s="13" t="s">
        <v>260</v>
      </c>
      <c r="C18" s="9">
        <v>120</v>
      </c>
      <c r="D18" s="11">
        <v>60</v>
      </c>
      <c r="E18" s="12">
        <f>'Общее по-сотрудникам'!E487</f>
        <v>0</v>
      </c>
      <c r="F18" s="12">
        <f aca="true" t="shared" si="1" ref="F18:F26">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178</v>
      </c>
      <c r="C19" s="9">
        <v>100</v>
      </c>
      <c r="D19" s="11">
        <v>85</v>
      </c>
      <c r="E19" s="12">
        <f>'Общее по-сотрудникам'!E488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261</v>
      </c>
      <c r="C20" s="9">
        <v>120</v>
      </c>
      <c r="D20" s="11">
        <v>105</v>
      </c>
      <c r="E20" s="12">
        <f>'Общее по-сотрудникам'!E489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262</v>
      </c>
      <c r="C21" s="9">
        <v>160</v>
      </c>
      <c r="D21" s="11">
        <v>150</v>
      </c>
      <c r="E21" s="12">
        <f>'Общее по-сотрудникам'!E490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143</v>
      </c>
      <c r="C22" s="9">
        <v>120</v>
      </c>
      <c r="D22" s="11">
        <v>60</v>
      </c>
      <c r="E22" s="12">
        <f>'Общее по-сотрудникам'!E491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263</v>
      </c>
      <c r="C23" s="9">
        <v>120</v>
      </c>
      <c r="D23" s="11">
        <v>60</v>
      </c>
      <c r="E23" s="12">
        <f>'Общее по-сотрудникам'!E492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264</v>
      </c>
      <c r="C24" s="9">
        <v>120</v>
      </c>
      <c r="D24" s="11">
        <v>55</v>
      </c>
      <c r="E24" s="12">
        <f>'Общее по-сотрудникам'!E493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20</v>
      </c>
      <c r="B25" s="13" t="s">
        <v>265</v>
      </c>
      <c r="C25" s="9">
        <v>120</v>
      </c>
      <c r="D25" s="11">
        <v>55</v>
      </c>
      <c r="E25" s="12">
        <f>'Общее по-сотрудникам'!E494</f>
        <v>0</v>
      </c>
      <c r="F25" s="12">
        <f t="shared" si="1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customHeight="1">
      <c r="A26" s="10">
        <v>21</v>
      </c>
      <c r="B26" s="13" t="s">
        <v>266</v>
      </c>
      <c r="C26" s="9">
        <v>120</v>
      </c>
      <c r="D26" s="11">
        <v>55</v>
      </c>
      <c r="E26" s="12">
        <f>'Общее по-сотрудникам'!E495</f>
        <v>0</v>
      </c>
      <c r="F26" s="12">
        <f t="shared" si="1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6" ht="15.75">
      <c r="A27" s="6" t="s">
        <v>31</v>
      </c>
      <c r="B27" s="7"/>
      <c r="C27" s="6"/>
      <c r="D27" s="6"/>
      <c r="E27" s="55"/>
      <c r="F27" s="6"/>
    </row>
    <row r="28" spans="1:35" ht="19.5" customHeight="1">
      <c r="A28" s="10">
        <v>22</v>
      </c>
      <c r="B28" s="13" t="s">
        <v>267</v>
      </c>
      <c r="C28" s="9">
        <v>350</v>
      </c>
      <c r="D28" s="11">
        <v>55</v>
      </c>
      <c r="E28" s="12">
        <f>'Общее по-сотрудникам'!E497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23</v>
      </c>
      <c r="B29" s="13" t="s">
        <v>268</v>
      </c>
      <c r="C29" s="9">
        <v>350</v>
      </c>
      <c r="D29" s="11">
        <v>50</v>
      </c>
      <c r="E29" s="12">
        <f>'Общее по-сотрудникам'!E498</f>
        <v>0</v>
      </c>
      <c r="F29" s="12">
        <f>D29*E29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24</v>
      </c>
      <c r="B30" s="13" t="s">
        <v>269</v>
      </c>
      <c r="C30" s="9">
        <v>350</v>
      </c>
      <c r="D30" s="11">
        <v>110</v>
      </c>
      <c r="E30" s="12">
        <f>'Общее по-сотрудникам'!E499</f>
        <v>0</v>
      </c>
      <c r="F30" s="12">
        <f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25</v>
      </c>
      <c r="B31" s="13" t="s">
        <v>270</v>
      </c>
      <c r="C31" s="9">
        <v>350</v>
      </c>
      <c r="D31" s="11">
        <v>50</v>
      </c>
      <c r="E31" s="12">
        <f>'Общее по-сотрудникам'!E500</f>
        <v>0</v>
      </c>
      <c r="F31" s="12">
        <f>D31*E31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6" ht="15.75">
      <c r="A32" s="6" t="s">
        <v>36</v>
      </c>
      <c r="B32" s="7"/>
      <c r="C32" s="6"/>
      <c r="D32" s="6"/>
      <c r="E32" s="55"/>
      <c r="F32" s="6"/>
    </row>
    <row r="33" spans="1:35" ht="19.5" customHeight="1">
      <c r="A33" s="10">
        <v>26</v>
      </c>
      <c r="B33" s="13" t="s">
        <v>271</v>
      </c>
      <c r="C33" s="9">
        <v>100</v>
      </c>
      <c r="D33" s="11">
        <v>125</v>
      </c>
      <c r="E33" s="12">
        <f>'Общее по-сотрудникам'!E502</f>
        <v>0</v>
      </c>
      <c r="F33" s="12">
        <f aca="true" t="shared" si="2" ref="F33:F40">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152</v>
      </c>
      <c r="C34" s="9">
        <v>100</v>
      </c>
      <c r="D34" s="11">
        <v>135</v>
      </c>
      <c r="E34" s="12">
        <f>'Общее по-сотрудникам'!E503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272</v>
      </c>
      <c r="C35" s="9">
        <v>150</v>
      </c>
      <c r="D35" s="11">
        <v>135</v>
      </c>
      <c r="E35" s="12">
        <f>'Общее по-сотрудникам'!E504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273</v>
      </c>
      <c r="C36" s="9">
        <v>150</v>
      </c>
      <c r="D36" s="11">
        <v>130</v>
      </c>
      <c r="E36" s="12">
        <f>'Общее по-сотрудникам'!E505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30</v>
      </c>
      <c r="B37" s="13" t="s">
        <v>274</v>
      </c>
      <c r="C37" s="9">
        <v>120</v>
      </c>
      <c r="D37" s="11">
        <v>125</v>
      </c>
      <c r="E37" s="12">
        <f>'Общее по-сотрудникам'!E506</f>
        <v>0</v>
      </c>
      <c r="F37" s="12">
        <f t="shared" si="2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31</v>
      </c>
      <c r="B38" s="13" t="s">
        <v>275</v>
      </c>
      <c r="C38" s="9">
        <v>150</v>
      </c>
      <c r="D38" s="11">
        <v>135</v>
      </c>
      <c r="E38" s="12">
        <f>'Общее по-сотрудникам'!E507</f>
        <v>0</v>
      </c>
      <c r="F38" s="12">
        <f t="shared" si="2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32</v>
      </c>
      <c r="B39" s="13" t="s">
        <v>276</v>
      </c>
      <c r="C39" s="9">
        <v>100</v>
      </c>
      <c r="D39" s="11">
        <v>125</v>
      </c>
      <c r="E39" s="12">
        <f>'Общее по-сотрудникам'!E508</f>
        <v>0</v>
      </c>
      <c r="F39" s="12">
        <f t="shared" si="2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33</v>
      </c>
      <c r="B40" s="13" t="s">
        <v>277</v>
      </c>
      <c r="C40" s="9">
        <v>150</v>
      </c>
      <c r="D40" s="11">
        <v>125</v>
      </c>
      <c r="E40" s="12">
        <f>'Общее по-сотрудникам'!E509</f>
        <v>0</v>
      </c>
      <c r="F40" s="12">
        <f t="shared" si="2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6" ht="15.75">
      <c r="A41" s="6" t="s">
        <v>45</v>
      </c>
      <c r="B41" s="7"/>
      <c r="C41" s="6"/>
      <c r="D41" s="6"/>
      <c r="E41" s="55"/>
      <c r="F41" s="6"/>
    </row>
    <row r="42" spans="1:35" ht="19.5" customHeight="1">
      <c r="A42" s="10">
        <v>34</v>
      </c>
      <c r="B42" s="13" t="s">
        <v>278</v>
      </c>
      <c r="C42" s="9">
        <v>130</v>
      </c>
      <c r="D42" s="11">
        <v>50</v>
      </c>
      <c r="E42" s="12">
        <f>'Общее по-сотрудникам'!E511</f>
        <v>0</v>
      </c>
      <c r="F42" s="12">
        <f aca="true" t="shared" si="3" ref="F42:F47"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35</v>
      </c>
      <c r="B43" s="13" t="s">
        <v>279</v>
      </c>
      <c r="C43" s="9">
        <v>150</v>
      </c>
      <c r="D43" s="11">
        <v>30</v>
      </c>
      <c r="E43" s="12">
        <f>'Общее по-сотрудникам'!E512</f>
        <v>0</v>
      </c>
      <c r="F43" s="12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36</v>
      </c>
      <c r="B44" s="13" t="s">
        <v>48</v>
      </c>
      <c r="C44" s="9">
        <v>150</v>
      </c>
      <c r="D44" s="11">
        <v>35</v>
      </c>
      <c r="E44" s="12">
        <f>'Общее по-сотрудникам'!E513</f>
        <v>0</v>
      </c>
      <c r="F44" s="12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37</v>
      </c>
      <c r="B45" s="13" t="s">
        <v>280</v>
      </c>
      <c r="C45" s="9">
        <v>170</v>
      </c>
      <c r="D45" s="11">
        <v>30</v>
      </c>
      <c r="E45" s="12">
        <f>'Общее по-сотрудникам'!E514</f>
        <v>0</v>
      </c>
      <c r="F45" s="12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38</v>
      </c>
      <c r="B46" s="13" t="s">
        <v>281</v>
      </c>
      <c r="C46" s="9">
        <v>150</v>
      </c>
      <c r="D46" s="11">
        <v>40</v>
      </c>
      <c r="E46" s="12">
        <f>'Общее по-сотрудникам'!E515</f>
        <v>0</v>
      </c>
      <c r="F46" s="12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9.5" customHeight="1">
      <c r="A47" s="10">
        <v>39</v>
      </c>
      <c r="B47" s="13" t="s">
        <v>51</v>
      </c>
      <c r="C47" s="9">
        <v>150</v>
      </c>
      <c r="D47" s="11">
        <v>35</v>
      </c>
      <c r="E47" s="12">
        <f>'Общее по-сотрудникам'!E516</f>
        <v>0</v>
      </c>
      <c r="F47" s="12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6" ht="15.75">
      <c r="A48" s="6" t="s">
        <v>52</v>
      </c>
      <c r="B48" s="7"/>
      <c r="C48" s="6"/>
      <c r="D48" s="6"/>
      <c r="E48" s="55"/>
      <c r="F48" s="6"/>
    </row>
    <row r="49" spans="1:35" ht="19.5" customHeight="1">
      <c r="A49" s="10">
        <v>40</v>
      </c>
      <c r="B49" s="13" t="s">
        <v>282</v>
      </c>
      <c r="C49" s="9">
        <v>250</v>
      </c>
      <c r="D49" s="11">
        <v>260</v>
      </c>
      <c r="E49" s="12">
        <f>'Общее по-сотрудникам'!E518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41</v>
      </c>
      <c r="B50" s="13" t="s">
        <v>283</v>
      </c>
      <c r="C50" s="9">
        <v>300</v>
      </c>
      <c r="D50" s="11">
        <v>400</v>
      </c>
      <c r="E50" s="12">
        <f>'Общее по-сотрудникам'!E519</f>
        <v>0</v>
      </c>
      <c r="F50" s="12">
        <f>D50*E50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42</v>
      </c>
      <c r="B51" s="13" t="s">
        <v>284</v>
      </c>
      <c r="C51" s="9">
        <v>300</v>
      </c>
      <c r="D51" s="11">
        <v>250</v>
      </c>
      <c r="E51" s="12">
        <f>'Общее по-сотрудникам'!E520</f>
        <v>0</v>
      </c>
      <c r="F51" s="12">
        <f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6" ht="15.75">
      <c r="A52" s="6" t="s">
        <v>56</v>
      </c>
      <c r="B52" s="7"/>
      <c r="C52" s="6"/>
      <c r="D52" s="6"/>
      <c r="E52" s="55"/>
      <c r="F52" s="6"/>
    </row>
    <row r="53" spans="1:35" ht="19.5" customHeight="1">
      <c r="A53" s="10">
        <v>43</v>
      </c>
      <c r="B53" s="13" t="s">
        <v>285</v>
      </c>
      <c r="C53" s="9">
        <v>200</v>
      </c>
      <c r="D53" s="11">
        <v>110</v>
      </c>
      <c r="E53" s="12">
        <f>'Общее по-сотрудникам'!E522</f>
        <v>0</v>
      </c>
      <c r="F53" s="12">
        <f>D53*E53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44</v>
      </c>
      <c r="B54" s="13" t="s">
        <v>286</v>
      </c>
      <c r="C54" s="9">
        <v>220</v>
      </c>
      <c r="D54" s="11">
        <v>100</v>
      </c>
      <c r="E54" s="12">
        <f>'Общее по-сотрудникам'!E523</f>
        <v>0</v>
      </c>
      <c r="F54" s="12">
        <f>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6" ht="15.75">
      <c r="A55" s="6" t="s">
        <v>59</v>
      </c>
      <c r="B55" s="7"/>
      <c r="C55" s="6"/>
      <c r="D55" s="6"/>
      <c r="E55" s="55"/>
      <c r="F55" s="6"/>
    </row>
    <row r="56" spans="1:35" ht="19.5" customHeight="1">
      <c r="A56" s="10">
        <v>45</v>
      </c>
      <c r="B56" s="13" t="s">
        <v>60</v>
      </c>
      <c r="C56" s="9">
        <v>100</v>
      </c>
      <c r="D56" s="11">
        <v>120</v>
      </c>
      <c r="E56" s="12">
        <f>'Общее по-сотрудникам'!E525</f>
        <v>0</v>
      </c>
      <c r="F56" s="12">
        <f aca="true" t="shared" si="4" ref="F56:F63">D56*E56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100</v>
      </c>
      <c r="D57" s="11">
        <v>120</v>
      </c>
      <c r="E57" s="12">
        <f>'Общее по-сотрудникам'!E526</f>
        <v>0</v>
      </c>
      <c r="F57" s="12">
        <f t="shared" si="4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100</v>
      </c>
      <c r="D58" s="11">
        <v>120</v>
      </c>
      <c r="E58" s="12">
        <f>'Общее по-сотрудникам'!E527</f>
        <v>0</v>
      </c>
      <c r="F58" s="12">
        <f t="shared" si="4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9.5" customHeight="1">
      <c r="A59" s="10">
        <v>48</v>
      </c>
      <c r="B59" s="13" t="s">
        <v>63</v>
      </c>
      <c r="C59" s="9">
        <v>150</v>
      </c>
      <c r="D59" s="11">
        <v>100</v>
      </c>
      <c r="E59" s="12">
        <f>'Общее по-сотрудникам'!E528</f>
        <v>0</v>
      </c>
      <c r="F59" s="12">
        <f t="shared" si="4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49</v>
      </c>
      <c r="B60" s="13" t="s">
        <v>64</v>
      </c>
      <c r="C60" s="9">
        <v>150</v>
      </c>
      <c r="D60" s="11">
        <v>100</v>
      </c>
      <c r="E60" s="12">
        <f>'Общее по-сотрудникам'!E529</f>
        <v>0</v>
      </c>
      <c r="F60" s="12">
        <f t="shared" si="4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50</v>
      </c>
      <c r="B61" s="13" t="s">
        <v>65</v>
      </c>
      <c r="C61" s="9">
        <v>150</v>
      </c>
      <c r="D61" s="11">
        <v>100</v>
      </c>
      <c r="E61" s="12">
        <f>'Общее по-сотрудникам'!E530</f>
        <v>0</v>
      </c>
      <c r="F61" s="12">
        <f t="shared" si="4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9.5" customHeight="1">
      <c r="A62" s="10">
        <v>51</v>
      </c>
      <c r="B62" s="13" t="s">
        <v>66</v>
      </c>
      <c r="C62" s="9">
        <v>150</v>
      </c>
      <c r="D62" s="11">
        <v>100</v>
      </c>
      <c r="E62" s="12">
        <f>'Общее по-сотрудникам'!E531</f>
        <v>0</v>
      </c>
      <c r="F62" s="12">
        <f t="shared" si="4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52</v>
      </c>
      <c r="B63" s="13" t="s">
        <v>67</v>
      </c>
      <c r="C63" s="9">
        <v>150</v>
      </c>
      <c r="D63" s="11">
        <v>100</v>
      </c>
      <c r="E63" s="12">
        <f>'Общее по-сотрудникам'!E532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6" ht="15.75">
      <c r="A64" s="6" t="s">
        <v>68</v>
      </c>
      <c r="B64" s="7"/>
      <c r="C64" s="6"/>
      <c r="D64" s="6"/>
      <c r="E64" s="55"/>
      <c r="F64" s="6"/>
    </row>
    <row r="65" spans="1:35" ht="19.5" customHeight="1">
      <c r="A65" s="10">
        <v>53</v>
      </c>
      <c r="B65" s="13" t="s">
        <v>69</v>
      </c>
      <c r="C65" s="9">
        <v>30</v>
      </c>
      <c r="D65" s="11">
        <v>3</v>
      </c>
      <c r="E65" s="12">
        <f>'Общее по-сотрудникам'!E534</f>
        <v>0</v>
      </c>
      <c r="F65" s="12">
        <f>D65*E65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54</v>
      </c>
      <c r="B66" s="13" t="s">
        <v>70</v>
      </c>
      <c r="C66" s="9">
        <v>25</v>
      </c>
      <c r="D66" s="11">
        <v>2</v>
      </c>
      <c r="E66" s="12">
        <f>'Общее по-сотрудникам'!E535</f>
        <v>0</v>
      </c>
      <c r="F66" s="12">
        <f>D66*E66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6" ht="15.75">
      <c r="A67" s="6" t="s">
        <v>71</v>
      </c>
      <c r="B67" s="7"/>
      <c r="C67" s="6"/>
      <c r="D67" s="6"/>
      <c r="E67" s="55"/>
      <c r="F67" s="6"/>
    </row>
    <row r="68" spans="1:35" ht="19.5" customHeight="1">
      <c r="A68" s="10">
        <v>55</v>
      </c>
      <c r="B68" s="13" t="s">
        <v>72</v>
      </c>
      <c r="C68" s="9">
        <v>25</v>
      </c>
      <c r="D68" s="11">
        <v>15</v>
      </c>
      <c r="E68" s="12">
        <f>'Общее по-сотрудникам'!E537</f>
        <v>0</v>
      </c>
      <c r="F68" s="12">
        <f aca="true" t="shared" si="5" ref="F68:F76">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25</v>
      </c>
      <c r="D69" s="11">
        <v>15</v>
      </c>
      <c r="E69" s="12">
        <f>'Общее по-сотрудникам'!E538</f>
        <v>0</v>
      </c>
      <c r="F69" s="12">
        <f t="shared" si="5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25</v>
      </c>
      <c r="D70" s="11">
        <v>15</v>
      </c>
      <c r="E70" s="12">
        <f>'Общее по-сотрудникам'!E539</f>
        <v>0</v>
      </c>
      <c r="F70" s="12">
        <f t="shared" si="5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25</v>
      </c>
      <c r="D71" s="11">
        <v>15</v>
      </c>
      <c r="E71" s="12">
        <f>'Общее по-сотрудникам'!E540</f>
        <v>0</v>
      </c>
      <c r="F71" s="12">
        <f t="shared" si="5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9.5" customHeight="1">
      <c r="A72" s="10">
        <v>59</v>
      </c>
      <c r="B72" s="13" t="s">
        <v>76</v>
      </c>
      <c r="C72" s="9">
        <v>45</v>
      </c>
      <c r="D72" s="11">
        <v>20</v>
      </c>
      <c r="E72" s="12">
        <f>'Общее по-сотрудникам'!E541</f>
        <v>0</v>
      </c>
      <c r="F72" s="12">
        <f t="shared" si="5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60</v>
      </c>
      <c r="B73" s="13" t="s">
        <v>77</v>
      </c>
      <c r="C73" s="9">
        <v>10</v>
      </c>
      <c r="D73" s="11">
        <v>15</v>
      </c>
      <c r="E73" s="12">
        <f>'Общее по-сотрудникам'!E542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61</v>
      </c>
      <c r="B74" s="13" t="s">
        <v>78</v>
      </c>
      <c r="C74" s="9">
        <v>12</v>
      </c>
      <c r="D74" s="11">
        <v>15</v>
      </c>
      <c r="E74" s="12">
        <f>'Общее по-сотрудникам'!E543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62</v>
      </c>
      <c r="B75" s="13" t="s">
        <v>79</v>
      </c>
      <c r="C75" s="9">
        <v>50</v>
      </c>
      <c r="D75" s="11">
        <v>10</v>
      </c>
      <c r="E75" s="12">
        <f>'Общее по-сотрудникам'!E544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63</v>
      </c>
      <c r="B76" s="13" t="s">
        <v>80</v>
      </c>
      <c r="C76" s="9">
        <v>30</v>
      </c>
      <c r="D76" s="11">
        <v>15</v>
      </c>
      <c r="E76" s="12">
        <f>'Общее по-сотрудникам'!E545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" ht="15.75">
      <c r="A77" s="6" t="s">
        <v>81</v>
      </c>
      <c r="B77" s="7"/>
      <c r="C77" s="6"/>
      <c r="D77" s="6"/>
      <c r="E77" s="55"/>
      <c r="F77" s="6"/>
    </row>
    <row r="78" spans="1:35" ht="19.5" customHeight="1">
      <c r="A78" s="10">
        <v>64</v>
      </c>
      <c r="B78" s="13" t="s">
        <v>82</v>
      </c>
      <c r="C78" s="9">
        <v>500</v>
      </c>
      <c r="D78" s="11">
        <v>35</v>
      </c>
      <c r="E78" s="12">
        <f>'Общее по-сотрудникам'!E547</f>
        <v>0</v>
      </c>
      <c r="F78" s="12">
        <f aca="true" t="shared" si="6" ref="F78:F96">D78*E78</f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35</v>
      </c>
      <c r="E79" s="12">
        <f>'Общее по-сотрудникам'!E548</f>
        <v>0</v>
      </c>
      <c r="F79" s="12">
        <f t="shared" si="6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30</v>
      </c>
      <c r="E80" s="12">
        <f>'Общее по-сотрудникам'!E549</f>
        <v>0</v>
      </c>
      <c r="F80" s="12">
        <f t="shared" si="6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65</v>
      </c>
      <c r="E81" s="12">
        <f>'Общее по-сотрудникам'!E550</f>
        <v>0</v>
      </c>
      <c r="F81" s="12">
        <f t="shared" si="6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500</v>
      </c>
      <c r="D82" s="11">
        <v>65</v>
      </c>
      <c r="E82" s="12">
        <f>'Общее по-сотрудникам'!E551</f>
        <v>0</v>
      </c>
      <c r="F82" s="12">
        <f t="shared" si="6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500</v>
      </c>
      <c r="D83" s="11">
        <v>65</v>
      </c>
      <c r="E83" s="12">
        <f>'Общее по-сотрудникам'!E552</f>
        <v>0</v>
      </c>
      <c r="F83" s="12">
        <f t="shared" si="6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500</v>
      </c>
      <c r="D84" s="11">
        <v>75</v>
      </c>
      <c r="E84" s="12">
        <f>'Общее по-сотрудникам'!E553</f>
        <v>0</v>
      </c>
      <c r="F84" s="12">
        <f t="shared" si="6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500</v>
      </c>
      <c r="D85" s="11">
        <v>55</v>
      </c>
      <c r="E85" s="12">
        <f>'Общее по-сотрудникам'!E554</f>
        <v>0</v>
      </c>
      <c r="F85" s="12">
        <f t="shared" si="6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500</v>
      </c>
      <c r="D86" s="11">
        <v>55</v>
      </c>
      <c r="E86" s="12">
        <f>'Общее по-сотрудникам'!E555</f>
        <v>0</v>
      </c>
      <c r="F86" s="12">
        <f t="shared" si="6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35</v>
      </c>
      <c r="E87" s="12">
        <f>'Общее по-сотрудникам'!E556</f>
        <v>0</v>
      </c>
      <c r="F87" s="12">
        <f t="shared" si="6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200</v>
      </c>
      <c r="D88" s="11">
        <v>35</v>
      </c>
      <c r="E88" s="12">
        <f>'Общее по-сотрудникам'!E557</f>
        <v>0</v>
      </c>
      <c r="F88" s="12">
        <f t="shared" si="6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200</v>
      </c>
      <c r="D89" s="11">
        <v>35</v>
      </c>
      <c r="E89" s="12">
        <f>'Общее по-сотрудникам'!E558</f>
        <v>0</v>
      </c>
      <c r="F89" s="12">
        <f t="shared" si="6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200</v>
      </c>
      <c r="D90" s="11">
        <v>40</v>
      </c>
      <c r="E90" s="12">
        <f>'Общее по-сотрудникам'!E559</f>
        <v>0</v>
      </c>
      <c r="F90" s="12">
        <f t="shared" si="6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200</v>
      </c>
      <c r="D91" s="11">
        <v>40</v>
      </c>
      <c r="E91" s="12">
        <f>'Общее по-сотрудникам'!E560</f>
        <v>0</v>
      </c>
      <c r="F91" s="12">
        <f t="shared" si="6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9.5" customHeight="1">
      <c r="A92" s="10">
        <v>78</v>
      </c>
      <c r="B92" s="13" t="s">
        <v>96</v>
      </c>
      <c r="C92" s="9">
        <v>200</v>
      </c>
      <c r="D92" s="11">
        <v>40</v>
      </c>
      <c r="E92" s="12">
        <f>'Общее по-сотрудникам'!E561</f>
        <v>0</v>
      </c>
      <c r="F92" s="12">
        <f t="shared" si="6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79</v>
      </c>
      <c r="B93" s="13" t="s">
        <v>97</v>
      </c>
      <c r="C93" s="9">
        <v>1000</v>
      </c>
      <c r="D93" s="11">
        <v>170</v>
      </c>
      <c r="E93" s="12">
        <f>'Общее по-сотрудникам'!E562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80</v>
      </c>
      <c r="B94" s="13" t="s">
        <v>98</v>
      </c>
      <c r="C94" s="9">
        <v>1000</v>
      </c>
      <c r="D94" s="11">
        <v>170</v>
      </c>
      <c r="E94" s="12">
        <f>'Общее по-сотрудникам'!E563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81</v>
      </c>
      <c r="B95" s="13" t="s">
        <v>99</v>
      </c>
      <c r="C95" s="9">
        <v>1000</v>
      </c>
      <c r="D95" s="11">
        <v>170</v>
      </c>
      <c r="E95" s="12">
        <f>'Общее по-сотрудникам'!E564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82</v>
      </c>
      <c r="B96" s="13" t="s">
        <v>100</v>
      </c>
      <c r="C96" s="9">
        <v>1000</v>
      </c>
      <c r="D96" s="11">
        <v>170</v>
      </c>
      <c r="E96" s="12">
        <f>'Общее по-сотрудникам'!E565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6" ht="15.75">
      <c r="A97" s="6" t="s">
        <v>101</v>
      </c>
      <c r="B97" s="7"/>
      <c r="C97" s="6"/>
      <c r="D97" s="6"/>
      <c r="E97" s="55"/>
      <c r="F97" s="6"/>
    </row>
    <row r="98" spans="1:35" ht="19.5" customHeight="1">
      <c r="A98" s="10">
        <v>83</v>
      </c>
      <c r="B98" s="13" t="s">
        <v>102</v>
      </c>
      <c r="C98" s="9">
        <v>1000</v>
      </c>
      <c r="D98" s="11">
        <v>120</v>
      </c>
      <c r="E98" s="12">
        <f>'Общее по-сотрудникам'!E567</f>
        <v>0</v>
      </c>
      <c r="F98" s="12">
        <f aca="true" t="shared" si="7" ref="F98:F103">D98*E98</f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9.5" customHeight="1">
      <c r="A99" s="10">
        <v>84</v>
      </c>
      <c r="B99" s="13" t="s">
        <v>103</v>
      </c>
      <c r="C99" s="9">
        <v>450</v>
      </c>
      <c r="D99" s="11">
        <v>90</v>
      </c>
      <c r="E99" s="12">
        <f>'Общее по-сотрудникам'!E568</f>
        <v>0</v>
      </c>
      <c r="F99" s="12">
        <f t="shared" si="7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85</v>
      </c>
      <c r="B100" s="13" t="s">
        <v>104</v>
      </c>
      <c r="C100" s="9">
        <v>290</v>
      </c>
      <c r="D100" s="11">
        <v>80</v>
      </c>
      <c r="E100" s="12">
        <f>'Общее по-сотрудникам'!E569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86</v>
      </c>
      <c r="B101" s="13" t="s">
        <v>105</v>
      </c>
      <c r="C101" s="9">
        <v>290</v>
      </c>
      <c r="D101" s="11">
        <v>80</v>
      </c>
      <c r="E101" s="12">
        <f>'Общее по-сотрудникам'!E570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87</v>
      </c>
      <c r="B102" s="13" t="s">
        <v>106</v>
      </c>
      <c r="C102" s="9">
        <v>290</v>
      </c>
      <c r="D102" s="11">
        <v>70</v>
      </c>
      <c r="E102" s="12">
        <f>'Общее по-сотрудникам'!E571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88</v>
      </c>
      <c r="B103" s="13" t="s">
        <v>107</v>
      </c>
      <c r="C103" s="9">
        <v>100</v>
      </c>
      <c r="D103" s="11">
        <v>60</v>
      </c>
      <c r="E103" s="12">
        <f>'Общее по-сотрудникам'!E572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6" ht="15.75">
      <c r="A104" s="6" t="s">
        <v>108</v>
      </c>
      <c r="B104" s="7"/>
      <c r="C104" s="6"/>
      <c r="D104" s="6"/>
      <c r="E104" s="55"/>
      <c r="F104" s="6"/>
    </row>
    <row r="105" spans="1:35" ht="19.5" customHeight="1">
      <c r="A105" s="10">
        <v>89</v>
      </c>
      <c r="B105" s="13" t="s">
        <v>109</v>
      </c>
      <c r="C105" s="9">
        <v>100</v>
      </c>
      <c r="D105" s="11">
        <v>120</v>
      </c>
      <c r="E105" s="12">
        <f>'Общее по-сотрудникам'!E574</f>
        <v>0</v>
      </c>
      <c r="F105" s="12">
        <f aca="true" t="shared" si="8" ref="F105:F110">D105*E105</f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9.5" customHeight="1">
      <c r="A106" s="10">
        <v>90</v>
      </c>
      <c r="B106" s="13" t="s">
        <v>110</v>
      </c>
      <c r="C106" s="9">
        <v>100</v>
      </c>
      <c r="D106" s="11">
        <v>100</v>
      </c>
      <c r="E106" s="12">
        <f>'Общее по-сотрудникам'!E575</f>
        <v>0</v>
      </c>
      <c r="F106" s="12">
        <f t="shared" si="8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91</v>
      </c>
      <c r="B107" s="13" t="s">
        <v>111</v>
      </c>
      <c r="C107" s="9">
        <v>55</v>
      </c>
      <c r="D107" s="11">
        <v>40</v>
      </c>
      <c r="E107" s="12">
        <f>'Общее по-сотрудникам'!E576</f>
        <v>0</v>
      </c>
      <c r="F107" s="12">
        <f t="shared" si="8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92</v>
      </c>
      <c r="B108" s="13" t="s">
        <v>112</v>
      </c>
      <c r="C108" s="9">
        <v>50</v>
      </c>
      <c r="D108" s="11">
        <v>40</v>
      </c>
      <c r="E108" s="12">
        <f>'Общее по-сотрудникам'!E577</f>
        <v>0</v>
      </c>
      <c r="F108" s="12">
        <f t="shared" si="8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93</v>
      </c>
      <c r="B109" s="13" t="s">
        <v>113</v>
      </c>
      <c r="C109" s="9">
        <v>50</v>
      </c>
      <c r="D109" s="11">
        <v>40</v>
      </c>
      <c r="E109" s="12">
        <f>'Общее по-сотрудникам'!E578</f>
        <v>0</v>
      </c>
      <c r="F109" s="12">
        <f t="shared" si="8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94</v>
      </c>
      <c r="B110" s="13" t="s">
        <v>114</v>
      </c>
      <c r="C110" s="9">
        <v>55</v>
      </c>
      <c r="D110" s="11">
        <v>40</v>
      </c>
      <c r="E110" s="12">
        <f>'Общее по-сотрудникам'!E579</f>
        <v>0</v>
      </c>
      <c r="F110" s="12">
        <f t="shared" si="8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6" ht="15.75">
      <c r="A111" s="6" t="s">
        <v>115</v>
      </c>
      <c r="B111" s="7"/>
      <c r="C111" s="6"/>
      <c r="D111" s="6"/>
      <c r="E111" s="55"/>
      <c r="F111" s="6"/>
    </row>
    <row r="112" spans="1:35" ht="19.5" customHeight="1">
      <c r="A112" s="10">
        <v>95</v>
      </c>
      <c r="B112" s="13" t="s">
        <v>117</v>
      </c>
      <c r="C112" s="9" t="s">
        <v>116</v>
      </c>
      <c r="D112" s="11">
        <v>120</v>
      </c>
      <c r="E112" s="12">
        <f>'Общее по-сотрудникам'!E581</f>
        <v>0</v>
      </c>
      <c r="F112" s="12">
        <f>D112*E112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9.5" customHeight="1">
      <c r="A113" s="10">
        <v>96</v>
      </c>
      <c r="B113" s="13" t="s">
        <v>118</v>
      </c>
      <c r="C113" s="9" t="s">
        <v>116</v>
      </c>
      <c r="D113" s="11">
        <v>120</v>
      </c>
      <c r="E113" s="12">
        <f>'Общее по-сотрудникам'!E582</f>
        <v>0</v>
      </c>
      <c r="F113" s="12">
        <f>D113*E113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9.5" customHeight="1">
      <c r="A114" s="10">
        <v>97</v>
      </c>
      <c r="B114" s="13" t="s">
        <v>119</v>
      </c>
      <c r="C114" s="9" t="s">
        <v>116</v>
      </c>
      <c r="D114" s="11">
        <v>120</v>
      </c>
      <c r="E114" s="12">
        <f>'Общее по-сотрудникам'!E583</f>
        <v>0</v>
      </c>
      <c r="F114" s="12">
        <f>D114*E114</f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9.5" customHeight="1">
      <c r="A115" s="10">
        <v>98</v>
      </c>
      <c r="B115" s="13" t="s">
        <v>120</v>
      </c>
      <c r="C115" s="9" t="s">
        <v>116</v>
      </c>
      <c r="D115" s="11">
        <v>30</v>
      </c>
      <c r="E115" s="12">
        <f>'Общее по-сотрудникам'!E584</f>
        <v>0</v>
      </c>
      <c r="F115" s="12">
        <f>D115*E115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1" ht="15.75">
      <c r="A116" s="1"/>
      <c r="B116" s="14"/>
      <c r="C116" s="1"/>
      <c r="D116" s="1"/>
      <c r="E116" s="15" t="s">
        <v>121</v>
      </c>
      <c r="F116" s="15">
        <f>SUM(F1:F115)</f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8" ht="15.75">
      <c r="A118" s="16" t="s">
        <v>122</v>
      </c>
    </row>
    <row r="119" ht="15.75">
      <c r="A119" s="16" t="s">
        <v>123</v>
      </c>
    </row>
    <row r="120" ht="15.75">
      <c r="A120" s="16" t="s">
        <v>124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2020-09-17T04:39:51Z</dcterms:created>
  <dcterms:modified xsi:type="dcterms:W3CDTF">2020-09-17T04:54:51Z</dcterms:modified>
  <cp:category/>
  <cp:version/>
  <cp:contentType/>
  <cp:contentStatus/>
</cp:coreProperties>
</file>