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8755" windowHeight="14640" activeTab="0"/>
  </bookViews>
  <sheets>
    <sheet name="Общее по-сотрудникам" sheetId="1" r:id="rId1"/>
    <sheet name="30.11.20 Понедельник" sheetId="2" r:id="rId2"/>
    <sheet name="01.12.20 Вторник" sheetId="3" r:id="rId3"/>
    <sheet name="02.12.20 Среда" sheetId="4" r:id="rId4"/>
    <sheet name="03.12.20 Четверг" sheetId="5" r:id="rId5"/>
    <sheet name="04.12.20 Пятница" sheetId="6" r:id="rId6"/>
  </sheets>
  <definedNames/>
  <calcPr fullCalcOnLoad="1" refMode="R1C1"/>
</workbook>
</file>

<file path=xl/sharedStrings.xml><?xml version="1.0" encoding="utf-8"?>
<sst xmlns="http://schemas.openxmlformats.org/spreadsheetml/2006/main" count="1219" uniqueCount="276">
  <si>
    <t>Меню на 30.11.20 Понедельник</t>
  </si>
  <si>
    <t>№</t>
  </si>
  <si>
    <t>Наименование</t>
  </si>
  <si>
    <t>Вес (г)</t>
  </si>
  <si>
    <t>Цена(р)</t>
  </si>
  <si>
    <t>Кол-во</t>
  </si>
  <si>
    <t>Сумма(р)</t>
  </si>
  <si>
    <t>КОМПЛЕКСНЫЙ ОБЕД</t>
  </si>
  <si>
    <t>Комплексный обед №1 (эконом) Тефтели куриные, Макароны,  Суп Картофельный, Салат с морковью. изюмом и сельдереем</t>
  </si>
  <si>
    <t>Комплексный обед №2 Салат "Грибной", Борщ "Украинский" с мясом, Филе Хека по-домашнему, Рис карри</t>
  </si>
  <si>
    <t>ЗАВТРАКИ</t>
  </si>
  <si>
    <t>Клубнично-банановый смузи</t>
  </si>
  <si>
    <t>Творожный десерт со смородиной и гранолой</t>
  </si>
  <si>
    <t>Сэндвич ролл Цезарь (тортилья, куриная грудка, салат айсберг, помидоры, сыр Пармезан, анчоус, яйцо, масло раст.,  горчица)</t>
  </si>
  <si>
    <t>Каша молочная 4 злака 256 ккал</t>
  </si>
  <si>
    <t>Каша молочная 4 злака с вяленой вишней</t>
  </si>
  <si>
    <t>Каша молочная 4 злака с курагой</t>
  </si>
  <si>
    <t>Каша молочная 4 злака с мюсли</t>
  </si>
  <si>
    <t>Запеканка творожная   531 ккал</t>
  </si>
  <si>
    <t>Запеканка творожная  с вишневым соусом  576 ккал</t>
  </si>
  <si>
    <t>Запеканка творожная со сметаной 581 ккал</t>
  </si>
  <si>
    <t>Запеканка творожная с джемом 651 ккал</t>
  </si>
  <si>
    <t>САЛАТЫ И ХОЛОДНЫЕ ЗАКУСКИ</t>
  </si>
  <si>
    <t>Салат "Нисуаз" с соусом гарвалакс  (тунец конс., фасоль стручковая, помидоры черри, салат Айсберг, яйцо перепелиное, маслины, томаты вяленые, каперсы, лук)</t>
  </si>
  <si>
    <t>Рулетики из армянского лаваша с крабовыми палочками 271 ккал</t>
  </si>
  <si>
    <t>Салат "Грибной" (шампиньоны жареные, соленый огурец, карт., морк., майонез, яйцо) 288 ккал</t>
  </si>
  <si>
    <t>Салат "Лесной" (опята марин., картофель, св.огурец, фасоль крас., болг. перец, раст.масло)</t>
  </si>
  <si>
    <t>Салат с морковью, сельдереем и изюмом с майонезом</t>
  </si>
  <si>
    <t>Салат из свежих овощей с маслом (помидоры, свежие огурцы, болгарский перец) 140 ккал</t>
  </si>
  <si>
    <t>ПЕРВЫЕ БЛЮДА</t>
  </si>
  <si>
    <t>Борщ "Украинский" с мясом 146 ккал</t>
  </si>
  <si>
    <t>Суп картофельный с гречкой (вегетарианский) 105 ккал</t>
  </si>
  <si>
    <t>Суп-пюре кукурузный с имбирными гренками</t>
  </si>
  <si>
    <t>ВТОРЫЕ БЛЮДА</t>
  </si>
  <si>
    <t>Грудка индейки запеченная с конкассе из болгарского перца</t>
  </si>
  <si>
    <t>Мясные гнезда из говядины с перепелиным яйцом</t>
  </si>
  <si>
    <t>Эскалоп из свиной шейки жареный в муке (430 ккал)</t>
  </si>
  <si>
    <t>Миланский куриный шницель с беконом, грибами и сыром</t>
  </si>
  <si>
    <t>Филе Хека запеченное по-домашнему  ( хек, лук, морк., кетчуп, майонез, горчица,сыр) (364 ккал)</t>
  </si>
  <si>
    <t>Котлета куриная рубленая жареная в яйце</t>
  </si>
  <si>
    <t>Тефтели куриные с рисом в сливочном соусе</t>
  </si>
  <si>
    <t>ГАРНИРЫ</t>
  </si>
  <si>
    <t>КАРТОФЕЛЬ ФРИ 330 ккал</t>
  </si>
  <si>
    <t>РИС КАРРИ С МОРКОВЬЮ</t>
  </si>
  <si>
    <t>БРОККОЛИ НА ПАРУ 30 ккал</t>
  </si>
  <si>
    <t>ГРЕЧКА С ЛУКОМ (272 ккал)</t>
  </si>
  <si>
    <t>VIP БЛЮДА</t>
  </si>
  <si>
    <t>Корейка свиная на кости фарш. сыром и ветчиной с картофелем фри</t>
  </si>
  <si>
    <t>Индейка пастрами с овощной палеттой и йогуртовым соусом</t>
  </si>
  <si>
    <t>Паста Альфредо с куриной грудкой и острым соусом</t>
  </si>
  <si>
    <t>Лапша удон с курицей и соусом терияки</t>
  </si>
  <si>
    <t>ВЕГЕТАРИАНСКИЕ БЛЮДА</t>
  </si>
  <si>
    <t>Кабачки с грибами под сыром</t>
  </si>
  <si>
    <t>Котлеты картофельные с жареным луком и грибами 2 шт</t>
  </si>
  <si>
    <t>ДЕСЕРТЫ, ВЫПЕЧКА</t>
  </si>
  <si>
    <t>Чизкейк классический 328 ккал</t>
  </si>
  <si>
    <t>Чизкейк клубничный 327 ккал</t>
  </si>
  <si>
    <t>Чизкейк шоколадный 333 ккал</t>
  </si>
  <si>
    <t>Штрудель вишневый</t>
  </si>
  <si>
    <t>Штрудель грушевый</t>
  </si>
  <si>
    <t>Штрудель маковый</t>
  </si>
  <si>
    <t>Штрудель сливовый</t>
  </si>
  <si>
    <t>Штрудель яблочный</t>
  </si>
  <si>
    <t>ХЛЕБ</t>
  </si>
  <si>
    <t>Хлеб белый 1 кус.</t>
  </si>
  <si>
    <t>Хлеб черный 1 кус.</t>
  </si>
  <si>
    <t>СОУСА</t>
  </si>
  <si>
    <t>Соус "Барбекю"</t>
  </si>
  <si>
    <t>Соус "Карри"</t>
  </si>
  <si>
    <t>Соус "Кисло-сладкий"</t>
  </si>
  <si>
    <t>Соус "Сырный"</t>
  </si>
  <si>
    <t>Сметана</t>
  </si>
  <si>
    <t>Горчица</t>
  </si>
  <si>
    <t>Кетчуп</t>
  </si>
  <si>
    <t>Майонез</t>
  </si>
  <si>
    <t>Соевый соус</t>
  </si>
  <si>
    <t>НАПИТКИ</t>
  </si>
  <si>
    <t>Компот из сухофруктов (собственное производство)</t>
  </si>
  <si>
    <t>Чайный напиток Каркадэ(собственное производство)</t>
  </si>
  <si>
    <t>Вода Сенежская негаз. 0,5 л</t>
  </si>
  <si>
    <t>Кока-кола</t>
  </si>
  <si>
    <t>Фанта</t>
  </si>
  <si>
    <t>Спрайт</t>
  </si>
  <si>
    <t>Чай "Nestea" в асс.</t>
  </si>
  <si>
    <t>Бон Аква б.г.</t>
  </si>
  <si>
    <t>Бон Аква газ.</t>
  </si>
  <si>
    <t>Сок "Добрый" МУЛЬТИФРУКТ</t>
  </si>
  <si>
    <t>Сок "Добрый" ПЕРСИК-ЯБЛОКО</t>
  </si>
  <si>
    <t>Сок "Добрый" ЯБЛОКО</t>
  </si>
  <si>
    <t>Сок "J7" АПЕЛЬСИН</t>
  </si>
  <si>
    <t>Сок "J7" ВИШНЯ</t>
  </si>
  <si>
    <t>Сок "J7" ТОМАТ</t>
  </si>
  <si>
    <t>Сок "Рич" АПЕЛЬСИН</t>
  </si>
  <si>
    <t>Сок "Рич" ПЕРСИК</t>
  </si>
  <si>
    <t>Сок "Рич" ТОМАТ</t>
  </si>
  <si>
    <t>Сок "Рич" ЯБЛОКО</t>
  </si>
  <si>
    <t>МОЛОЧНАЯ ПРОДУКЦИЯ</t>
  </si>
  <si>
    <t>Молоко "Домик в деревне" 1 л</t>
  </si>
  <si>
    <t>Биобаланс биокефирный</t>
  </si>
  <si>
    <t>Активиа питьевая натуральная</t>
  </si>
  <si>
    <t>Активиа питьевая фруктовая</t>
  </si>
  <si>
    <t>Чудо йогурт питьевой</t>
  </si>
  <si>
    <t>Чудо творожок</t>
  </si>
  <si>
    <t>ШОКОЛАД</t>
  </si>
  <si>
    <t>Шоколад "Аленка"</t>
  </si>
  <si>
    <t>Шоколад "Альпен Голд" фундук и изюм</t>
  </si>
  <si>
    <t>Батончик "Баунти"</t>
  </si>
  <si>
    <t>Батончик "Марс"</t>
  </si>
  <si>
    <t>Батончик "Сникерс"</t>
  </si>
  <si>
    <t>Батончик "Твикс"</t>
  </si>
  <si>
    <t>ОДНОРАЗОВАЯ ПОСУДА</t>
  </si>
  <si>
    <t>-</t>
  </si>
  <si>
    <t>Вилки 100 шт</t>
  </si>
  <si>
    <t>Ложки 100 шт</t>
  </si>
  <si>
    <t>Ножи 100 шт</t>
  </si>
  <si>
    <t>Салфетки 60 шт</t>
  </si>
  <si>
    <t>ВСЕГО:</t>
  </si>
  <si>
    <t>тел.8-495-640-12-16</t>
  </si>
  <si>
    <t>сайт: www.f-lunch.ru</t>
  </si>
  <si>
    <t>e-mail: zakaz@f-lunch.ru</t>
  </si>
  <si>
    <t>Меню на 01.12.20 Вторник</t>
  </si>
  <si>
    <t>Комплексный обед №1 (эконом) Биточки из индейки, Гречка с луком, Суп овощной, Салат из краснокочанной капусты</t>
  </si>
  <si>
    <t>Комплексный обед №2 Шарики "Рафаэлло", Щи из свежей капусты с курицей, Грудка куриная запеченная с грибами, Вермишель жареная</t>
  </si>
  <si>
    <t>Кокосово-вишневый смузи</t>
  </si>
  <si>
    <t>Творожный десерт с клубникой и гранолой</t>
  </si>
  <si>
    <t>Чими чанга с фасолью, курицей и сливочным соусом</t>
  </si>
  <si>
    <t>Каша молочная рисовая 247 ккал</t>
  </si>
  <si>
    <t>Каша молочная рисовая с вяленой вишней</t>
  </si>
  <si>
    <t>Каша молочная рисовая с курагой</t>
  </si>
  <si>
    <t>Каша молочная рисовая с мюсли</t>
  </si>
  <si>
    <t>Батончики творожные "По-белорусски" 2 шт</t>
  </si>
  <si>
    <t>Оладьи с джемом 3 шт 549 ккал</t>
  </si>
  <si>
    <t>Оладьи со сметаной 3 шт</t>
  </si>
  <si>
    <t>Оладьи со сметаной и ягодным сиропом 3 шт 559 ккал</t>
  </si>
  <si>
    <t>Шарики "Рафаэлло" (сыр, майонез. оливки, краб. палочки) 2 шт 309 ккал</t>
  </si>
  <si>
    <t>Салат Цезарь от шефа ( грудка куриная, помидоры черри, салат, соус цезарь)</t>
  </si>
  <si>
    <t>Рулетики из армянского лаваша с ветчиной и плавленым сыром</t>
  </si>
  <si>
    <t>Салат "Веганский"  (фасоль стручковая, шампиньоны, лук, болг. перец, помидоры, раст. масло, соевый соус) 103 ккал</t>
  </si>
  <si>
    <t>Салат из краснокочанной капусты с майонезом</t>
  </si>
  <si>
    <t>Салат из свежих овощей с маслом (помидоры, огурцы, салат Айсберг) (161 ккал)</t>
  </si>
  <si>
    <t>Щи из свежей капусты с курицей  95 ккал</t>
  </si>
  <si>
    <t>Овощной суп с пшеном (вегетарианский)</t>
  </si>
  <si>
    <t>Том ям (классический тайский суп на кокосовом молоке с креветками, мидиями и грибами)</t>
  </si>
  <si>
    <t>Медальоны из свиной вырезки на пару  (диетическое 142 ккал)</t>
  </si>
  <si>
    <t>Биточки из индейки на пару (диетическое 172 ккал)</t>
  </si>
  <si>
    <t>Индейка томленая в кокосовом молоке с рисом карри</t>
  </si>
  <si>
    <t>Запеканка картофельная с мясом, луком и морковью (395 ккал)</t>
  </si>
  <si>
    <t>Бедро куриное в имбирно-апельсиновом маринаде</t>
  </si>
  <si>
    <t>Люля-Кебаб из Говядины с томатным соусом (255 ккал)</t>
  </si>
  <si>
    <t>Грудка куриная запеченная с жареным луком, грибами, сыром и майонезом</t>
  </si>
  <si>
    <t>КАПУСТА ТУШЕНАЯ С ЛУКОМ И МОРКОВЬЮ  (200 ккал)</t>
  </si>
  <si>
    <t>ВЕРМИШЕЛЬ ЖАРЕНАЯ (245 ккал)</t>
  </si>
  <si>
    <t>ЦВЕТНАЯ КАПУСТА В ПАНИРОВОЧНЫХ СУХАРЯХ</t>
  </si>
  <si>
    <t>Стейк тунца с мятым картофелем и базиликом</t>
  </si>
  <si>
    <t>Пожарская котлета с картофельным пюре и грибным соусом</t>
  </si>
  <si>
    <t>Лапша удон с креветками в соусе терияки</t>
  </si>
  <si>
    <t>Митболлы с пенне и томатным соусом</t>
  </si>
  <si>
    <t>Картопляники с капустой</t>
  </si>
  <si>
    <t>Мятный табуле с кус-кусом (кус-кус, мята, огурцы, помидоры, масло оливковое, специи, зелень)</t>
  </si>
  <si>
    <t>Меню на 02.12.20 Среда</t>
  </si>
  <si>
    <t>Комплексный обед №1 (эконом) Тефтели из говядины, Перловка, Лапша Грибная, Салат из свежей капусты</t>
  </si>
  <si>
    <t>Комплексный обед №2 Салат "Мясной", Суп Гороховый с мясом, Свинина в азиатском стиле, Картофель отварной</t>
  </si>
  <si>
    <t>Грейпфрутовый смузи с ананасом и мятой</t>
  </si>
  <si>
    <t>Творожный десерт с черникой и гранолой</t>
  </si>
  <si>
    <t>Тако ролл с говядиной, фасолью и соусом барбекю</t>
  </si>
  <si>
    <t>Каша молочная пшённая 324 ккал</t>
  </si>
  <si>
    <t>Каша молочная пшённая с вяленой вишней</t>
  </si>
  <si>
    <t>Каша молочная пшённая с курагой</t>
  </si>
  <si>
    <t>Каша молочная пшённая с мюсли</t>
  </si>
  <si>
    <t>Запеканка творожная с клубничным соусом 576 ккал</t>
  </si>
  <si>
    <t>Запеканка творожная со сметаной и ягодным сиропом 661 ккал</t>
  </si>
  <si>
    <t>Салат Тбилиси с индейкой (индейка, фасоль, перец болг., лук, перец чили, чеснок, масло раст.)</t>
  </si>
  <si>
    <t>Салат "Буржуй" (ананас, курица, сыр, шампиньоны, марин. огурцы, раст.масло, вино бел. сухое)</t>
  </si>
  <si>
    <t>Рулетики из кабачков с помидором, сыром, майонезом и чесноком</t>
  </si>
  <si>
    <t>Салат "Мясной" (говядина, картофель, соленый огурец, морковь, зеленый горошек, майонез) 272 ккал</t>
  </si>
  <si>
    <t>Салат из свежей капусты с морковью, свеклой и растительным маслом 184 ккал</t>
  </si>
  <si>
    <t>Салат "Осенний" (руккола, свекла запеченная, шпинат, помидоры, морковь)</t>
  </si>
  <si>
    <t>Суп Гороховый с мясом 224 ккал</t>
  </si>
  <si>
    <t>Лапша Грибная (вегетарианская)</t>
  </si>
  <si>
    <t>Суп Сливочный с Семгой 265 ккал</t>
  </si>
  <si>
    <t>Ежики из Говядины с рисом на пару  (диетические 137 ккал)</t>
  </si>
  <si>
    <t>Говядина тушеная с жареным луком, грибами в сливочном соусе (295 ккал)</t>
  </si>
  <si>
    <t>Драники картофельные с курицей</t>
  </si>
  <si>
    <t>Филе Сайды жареное в пивном кляре</t>
  </si>
  <si>
    <t>Свинина в азиатском стиле с луком и болгарским перцем</t>
  </si>
  <si>
    <t>Бедро куриное запеченное под майонезом</t>
  </si>
  <si>
    <t>Тефтели из Говядины с рисом в сливочном соусе (391 ккал)</t>
  </si>
  <si>
    <t>КАРТОФЕЛЬ ОТВАРНОЙ С УКРОПОМ 166 ккал</t>
  </si>
  <si>
    <t>ПЕРЛОВКА С ЛУКОМ И МОРКОВЬЮ  104 ккал</t>
  </si>
  <si>
    <t>БРОККОЛИ ЖАРЕНАЯ С ЯЙЦОМ</t>
  </si>
  <si>
    <t>ЛАПША РИСОВАЯ С ЛУКОМ И БОЛГАРСКИМ ПЕРЦЕМ (272 ккал)</t>
  </si>
  <si>
    <t>Форель радужная жареная + Картофель по-деревенски</t>
  </si>
  <si>
    <t>Баклажаны запеченные с мясным фаршем</t>
  </si>
  <si>
    <t>Якисоба (Гречневая лапша со свининой и овощами)</t>
  </si>
  <si>
    <t>Феттучини с баклажаном и сыром Моцарелла</t>
  </si>
  <si>
    <t>Запеканка овощная с шампиньонами (капуста цветная, капуста  брокколи, шампиньоны, морковь, сыр)</t>
  </si>
  <si>
    <t>Булгур с сыром фета и овощами</t>
  </si>
  <si>
    <t>Меню на 03.12.20 Четверг</t>
  </si>
  <si>
    <t>Комплексный обед №1 (эконом) Котлета рыбная с зеленью, Гречка, Суп рисовый с фрикадельками, Морковь с черносливом  и курагой</t>
  </si>
  <si>
    <t>Комплексный обед №2 Свекла с чесноком и майонезом  Щи со шпинатом и яйцом, Котлета Домашняя, Картофельное пюре</t>
  </si>
  <si>
    <t>Черничный смузи</t>
  </si>
  <si>
    <t>Творожный десерт с малиной и гранолой</t>
  </si>
  <si>
    <t>Сэндвич ролл с курочкой и соусом сальса</t>
  </si>
  <si>
    <t>Каша молочная "Дружба" (рис, пшено) 284 ккал</t>
  </si>
  <si>
    <t>Каша молочная "Дружба" с вяленой вишней (рис, пшено)</t>
  </si>
  <si>
    <t>Каша молочная "Дружба" с курагой (рис, пшено)</t>
  </si>
  <si>
    <t>Каша молочная "Дружба" с мюсли (рис, пшено)</t>
  </si>
  <si>
    <t>Блинчики с творогом, ананасом и ягодным соусом 2 шт</t>
  </si>
  <si>
    <t>Блинчики с сыром и ветчиной 2 шт</t>
  </si>
  <si>
    <t>Блинчики с джемом 3 шт</t>
  </si>
  <si>
    <t>Блинчики с вишней и карамелью 2 шт</t>
  </si>
  <si>
    <t>Салат "Наслаждение" (курица, авокадо, салат латук, изюм, миндаль, оливковое масло, коньяк, уксус)</t>
  </si>
  <si>
    <t>Винегрет с соленым огурцом и  растительным маслом</t>
  </si>
  <si>
    <t>Салат "Капрезе" (помидоры, сыр Моцарелла, базилик, оливковое масло)</t>
  </si>
  <si>
    <t>Морковь с черносливом, курагой и сметаной (163 ккал)</t>
  </si>
  <si>
    <t>Свекла с чесноком и майонезом</t>
  </si>
  <si>
    <t>Салат "Низкокалорийный" (помидор,огурец,реп.лук, сметана) (96 ккал)</t>
  </si>
  <si>
    <t>Суп рисовый с фрикадельками 153 ккал</t>
  </si>
  <si>
    <t>Щи со шпинатом и яйцом</t>
  </si>
  <si>
    <t>Суп-пюре грибной с охотничьими колбасками</t>
  </si>
  <si>
    <t>Филе Сайды на пару с паприкой (диетическое 80 ккал)</t>
  </si>
  <si>
    <t>Котлета "Домашняя" из Говядины с болгарским перцем (270 ккал)</t>
  </si>
  <si>
    <t>Свинина запеченная со шпинатом и яйцом</t>
  </si>
  <si>
    <t>Филе Семги на пару с помидором, болгарским перцем и луком порей  (142 ккал)</t>
  </si>
  <si>
    <t>Ежики рыбные с сыром</t>
  </si>
  <si>
    <t>КАРТОФЕЛЬНОЕ ПЮРЕ (180 ккал)</t>
  </si>
  <si>
    <t>КУС-КУС С ЛУКОМ И БОЛГАРСКИМ ПЕРЦЕМ</t>
  </si>
  <si>
    <t>ГРЕЧКА (210 ккал)</t>
  </si>
  <si>
    <t>ФАСОЛЬ ЗЕЛЕНАЯ ЖАРЕНАЯ С ЯЙЦОМ</t>
  </si>
  <si>
    <t>Ребра свиные жареные + Картофель по-деревенски</t>
  </si>
  <si>
    <t>Шашлык из курицы на шпажке + картофель запеченый с укропом</t>
  </si>
  <si>
    <t>Паста с креветками и сливочно-сырным соусом 497 ккал</t>
  </si>
  <si>
    <t>Яичная лапша со свининой в кисло-сладком соусе</t>
  </si>
  <si>
    <t>Гречка с грибами и брокколи в бальзамическом соусе</t>
  </si>
  <si>
    <t>Голубцы ленивые овощные (рис, капуста, лук, морковь, грибы) (173 ккал)</t>
  </si>
  <si>
    <t>Меню на 04.12.20 Пятница</t>
  </si>
  <si>
    <t>Комплексный обед №1 (эконом) Оладьи печеночные, Рис, Суп Фасолевый с грибами, Салат "Питательный"</t>
  </si>
  <si>
    <t>Комплексный обед №2 Салат из свежей капусты с морков. и яблоком, Харчо с мясом, Грудка куриная "Пикассо", Гречка</t>
  </si>
  <si>
    <t>Смузи ягодный микс</t>
  </si>
  <si>
    <t>Творожный десерт с вишней и гранолой</t>
  </si>
  <si>
    <t>Сэндвич ролл пицца Пепперони</t>
  </si>
  <si>
    <t>Каша молочная кукурузная с маслом</t>
  </si>
  <si>
    <t>Каша молочная кукурузная с вяленой вишней</t>
  </si>
  <si>
    <t>Каша молочная кукурузная с курагой</t>
  </si>
  <si>
    <t>Каша молочная кукурузная с мюсли</t>
  </si>
  <si>
    <t>Блинчики с курицей и грибами 2 шт</t>
  </si>
  <si>
    <t>Блинчики с творожной массой 2 шт</t>
  </si>
  <si>
    <t>Блинчики с яблоком, корицей и карамелью 2 шт 376 ккал</t>
  </si>
  <si>
    <t>Блинчики с шоколадом 3 шт</t>
  </si>
  <si>
    <t>Лечо (болг. перец, лук репчатый, помидоры, масло раст, сахар, уксус)</t>
  </si>
  <si>
    <t>Салат "Фантазия" (курица, шампиньоны жареные, лук порей, кукуруза, помидоры, зелень, майонез)</t>
  </si>
  <si>
    <t>Салат "Итальяно" (огурцы, помид. черри, лук красный, , болг. перец, пармезан, майонез)</t>
  </si>
  <si>
    <t>Салат Тосканский с курицей (курица, с.айсберг, яйцо, помидоры черри, сыр пармезан, майонез, хрен, горчица)</t>
  </si>
  <si>
    <t>Салат из свежей капусты с морковью, яблоком и растительным маслом</t>
  </si>
  <si>
    <t>Салат "Питательный" (стебель сельдерея, яблоко, сметана, капуста, огурцы, чеснок)</t>
  </si>
  <si>
    <t>Суп Харчо с мясом  160 ккал</t>
  </si>
  <si>
    <t>Суп Фасолевый с грибами (вегетарианский) 147 ккал</t>
  </si>
  <si>
    <t>Суп-пюре  тыквенный на кокосовом молоке</t>
  </si>
  <si>
    <t>Биточки куриные на пару (диетическое 192 ккал)</t>
  </si>
  <si>
    <t>Говядина "Праздничная" с черносливом (говядина, чернослив, томатная паста)</t>
  </si>
  <si>
    <t>Свиная котлета "Пёстрая" с помидором и сыром</t>
  </si>
  <si>
    <t>Грудка куриная "Пикассо"  с луком, болгарским перцем и  помидорами (169 ккал)</t>
  </si>
  <si>
    <t>Закуска по-охотничьи (сердце куриное, печень куриная, лук, грибы слив. соус)</t>
  </si>
  <si>
    <t>Оладьи печеночные со сливочным соусом (359 ккал)</t>
  </si>
  <si>
    <t>КАРТОФЕЛЬНЫЕ ДОЛЬКИ ЗАПЕЧЕННЫЕ СО СПЕЦИЯМИ 407 ккал</t>
  </si>
  <si>
    <t>РИС С ЛУКОМ И МОРКОВЬЮ (236 ккал)</t>
  </si>
  <si>
    <t>МАКАРОНЫ С СЫРОМ 306 ккал</t>
  </si>
  <si>
    <t>Котлета по-киевски со сливочным маслом + Ризотто</t>
  </si>
  <si>
    <t>Вырезка Говяжья "По-Баварски" с отварным картофелем 491 ккал</t>
  </si>
  <si>
    <t>Паста по-мадридски с индейкой, пепперони и шпинатно-сливочным соусом</t>
  </si>
  <si>
    <t>Фриттата итальянский омлет с кабачками и перцем</t>
  </si>
  <si>
    <t>Кабачки жареные в муке с зеленью</t>
  </si>
  <si>
    <t>Сотрудник 1</t>
  </si>
  <si>
    <t>Сотрудник 2</t>
  </si>
  <si>
    <t>Сотрудник 3</t>
  </si>
  <si>
    <t>Меню на 30.11.20-04.12.20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</si>
</sst>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2"/>
      <name val="Times New Roman"/>
      <family val="1"/>
    </font>
    <font>
      <b/>
      <sz val="16"/>
      <color indexed="8"/>
      <name val="Calibri"/>
      <family val="2"/>
    </font>
    <font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26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wrapText="1"/>
    </xf>
    <xf numFmtId="0" fontId="0" fillId="34" borderId="10" xfId="0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42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 applyProtection="1">
      <alignment/>
      <protection locked="0"/>
    </xf>
    <xf numFmtId="0" fontId="31" fillId="0" borderId="10" xfId="0" applyFont="1" applyBorder="1" applyAlignment="1">
      <alignment wrapText="1"/>
    </xf>
    <xf numFmtId="0" fontId="0" fillId="0" borderId="0" xfId="0" applyAlignment="1" applyProtection="1">
      <alignment wrapText="1"/>
      <protection locked="0"/>
    </xf>
    <xf numFmtId="0" fontId="41" fillId="0" borderId="0" xfId="0" applyFont="1" applyAlignment="1" applyProtection="1">
      <alignment/>
      <protection locked="0"/>
    </xf>
    <xf numFmtId="0" fontId="41" fillId="0" borderId="0" xfId="0" applyFont="1" applyAlignment="1">
      <alignment/>
    </xf>
    <xf numFmtId="0" fontId="21" fillId="35" borderId="10" xfId="0" applyFont="1" applyFill="1" applyBorder="1" applyAlignment="1" applyProtection="1">
      <alignment horizontal="center" vertical="center" textRotation="90" wrapText="1"/>
      <protection locked="0"/>
    </xf>
    <xf numFmtId="0" fontId="21" fillId="36" borderId="10" xfId="0" applyFont="1" applyFill="1" applyBorder="1" applyAlignment="1" applyProtection="1">
      <alignment horizontal="center" vertical="center" textRotation="90" wrapText="1"/>
      <protection locked="0"/>
    </xf>
    <xf numFmtId="0" fontId="21" fillId="37" borderId="10" xfId="0" applyFont="1" applyFill="1" applyBorder="1" applyAlignment="1" applyProtection="1">
      <alignment horizontal="center" vertical="center" textRotation="90" wrapText="1"/>
      <protection locked="0"/>
    </xf>
    <xf numFmtId="0" fontId="21" fillId="38" borderId="10" xfId="0" applyFont="1" applyFill="1" applyBorder="1" applyAlignment="1" applyProtection="1">
      <alignment horizontal="center" vertical="center" textRotation="90"/>
      <protection locked="0"/>
    </xf>
    <xf numFmtId="0" fontId="21" fillId="39" borderId="10" xfId="0" applyFont="1" applyFill="1" applyBorder="1" applyAlignment="1" applyProtection="1">
      <alignment horizontal="center" vertical="center" textRotation="90" wrapText="1"/>
      <protection locked="0"/>
    </xf>
    <xf numFmtId="0" fontId="21" fillId="40" borderId="10" xfId="0" applyFont="1" applyFill="1" applyBorder="1" applyAlignment="1" applyProtection="1">
      <alignment horizontal="center" vertical="center" textRotation="90" wrapText="1"/>
      <protection locked="0"/>
    </xf>
    <xf numFmtId="0" fontId="21" fillId="41" borderId="10" xfId="0" applyFont="1" applyFill="1" applyBorder="1" applyAlignment="1" applyProtection="1">
      <alignment horizontal="center" vertical="center" textRotation="90" wrapText="1"/>
      <protection locked="0"/>
    </xf>
    <xf numFmtId="0" fontId="21" fillId="33" borderId="10" xfId="0" applyFont="1" applyFill="1" applyBorder="1" applyAlignment="1" applyProtection="1">
      <alignment horizontal="center" vertical="center" textRotation="90" wrapText="1"/>
      <protection locked="0"/>
    </xf>
    <xf numFmtId="0" fontId="21" fillId="42" borderId="10" xfId="0" applyFont="1" applyFill="1" applyBorder="1" applyAlignment="1" applyProtection="1">
      <alignment horizontal="center" vertical="center" textRotation="90"/>
      <protection locked="0"/>
    </xf>
    <xf numFmtId="0" fontId="21" fillId="43" borderId="10" xfId="0" applyFont="1" applyFill="1" applyBorder="1" applyAlignment="1" applyProtection="1">
      <alignment horizontal="center" vertical="center" textRotation="90"/>
      <protection locked="0"/>
    </xf>
    <xf numFmtId="0" fontId="21" fillId="44" borderId="10" xfId="0" applyFont="1" applyFill="1" applyBorder="1" applyAlignment="1" applyProtection="1">
      <alignment horizontal="center" vertical="center" textRotation="90"/>
      <protection locked="0"/>
    </xf>
    <xf numFmtId="0" fontId="21" fillId="45" borderId="10" xfId="0" applyFont="1" applyFill="1" applyBorder="1" applyAlignment="1" applyProtection="1">
      <alignment horizontal="center" vertical="center" textRotation="90" wrapText="1"/>
      <protection locked="0"/>
    </xf>
    <xf numFmtId="0" fontId="21" fillId="46" borderId="10" xfId="0" applyFont="1" applyFill="1" applyBorder="1" applyAlignment="1" applyProtection="1">
      <alignment horizontal="center" vertical="center" textRotation="90"/>
      <protection locked="0"/>
    </xf>
    <xf numFmtId="0" fontId="21" fillId="0" borderId="10" xfId="0" applyFont="1" applyFill="1" applyBorder="1" applyAlignment="1" applyProtection="1">
      <alignment horizontal="center" vertical="center" textRotation="90"/>
      <protection locked="0"/>
    </xf>
    <xf numFmtId="0" fontId="21" fillId="47" borderId="10" xfId="0" applyFont="1" applyFill="1" applyBorder="1" applyAlignment="1" applyProtection="1">
      <alignment horizontal="center" vertical="center" textRotation="90"/>
      <protection locked="0"/>
    </xf>
    <xf numFmtId="0" fontId="21" fillId="48" borderId="10" xfId="0" applyFont="1" applyFill="1" applyBorder="1" applyAlignment="1" applyProtection="1">
      <alignment horizontal="center" vertical="center" textRotation="90"/>
      <protection locked="0"/>
    </xf>
    <xf numFmtId="0" fontId="21" fillId="49" borderId="10" xfId="0" applyFont="1" applyFill="1" applyBorder="1" applyAlignment="1" applyProtection="1">
      <alignment horizontal="center" vertical="center" textRotation="90"/>
      <protection locked="0"/>
    </xf>
    <xf numFmtId="0" fontId="21" fillId="43" borderId="10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Alignment="1" applyProtection="1">
      <alignment/>
      <protection/>
    </xf>
    <xf numFmtId="0" fontId="41" fillId="33" borderId="1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 locked="0"/>
    </xf>
    <xf numFmtId="0" fontId="41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41" fillId="50" borderId="10" xfId="0" applyFont="1" applyFill="1" applyBorder="1" applyAlignment="1" applyProtection="1">
      <alignment/>
      <protection/>
    </xf>
    <xf numFmtId="0" fontId="0" fillId="50" borderId="11" xfId="0" applyFill="1" applyBorder="1" applyAlignment="1" applyProtection="1">
      <alignment/>
      <protection locked="0"/>
    </xf>
    <xf numFmtId="0" fontId="0" fillId="50" borderId="10" xfId="0" applyFill="1" applyBorder="1" applyAlignment="1" applyProtection="1">
      <alignment/>
      <protection locked="0"/>
    </xf>
    <xf numFmtId="0" fontId="22" fillId="0" borderId="11" xfId="0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41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locked="0"/>
    </xf>
    <xf numFmtId="0" fontId="43" fillId="0" borderId="0" xfId="0" applyFont="1" applyAlignment="1">
      <alignment horizontal="center" vertical="center" wrapText="1"/>
    </xf>
    <xf numFmtId="0" fontId="41" fillId="50" borderId="10" xfId="0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560"/>
  <sheetViews>
    <sheetView tabSelected="1" zoomScale="85" zoomScaleNormal="85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G5" sqref="G5"/>
    </sheetView>
  </sheetViews>
  <sheetFormatPr defaultColWidth="9.140625" defaultRowHeight="15"/>
  <cols>
    <col min="1" max="1" width="3.7109375" style="0" customWidth="1"/>
    <col min="2" max="2" width="100.7109375" style="3" customWidth="1"/>
    <col min="3" max="4" width="10.7109375" style="0" customWidth="1"/>
    <col min="5" max="5" width="8.7109375" style="0" customWidth="1"/>
    <col min="6" max="6" width="9.140625" style="0" customWidth="1"/>
    <col min="7" max="59" width="4.00390625" style="1" customWidth="1"/>
  </cols>
  <sheetData>
    <row r="1" spans="2:59" ht="114" customHeight="1">
      <c r="B1" s="54" t="s">
        <v>275</v>
      </c>
      <c r="G1" s="17" t="s">
        <v>272</v>
      </c>
      <c r="H1" s="18" t="s">
        <v>273</v>
      </c>
      <c r="I1" s="19" t="s">
        <v>274</v>
      </c>
      <c r="J1" s="20"/>
      <c r="K1" s="21"/>
      <c r="L1" s="22"/>
      <c r="M1" s="23"/>
      <c r="N1" s="24"/>
      <c r="O1" s="25"/>
      <c r="P1" s="26"/>
      <c r="Q1" s="27"/>
      <c r="R1" s="28"/>
      <c r="S1" s="19"/>
      <c r="T1" s="29"/>
      <c r="U1" s="30"/>
      <c r="V1" s="25"/>
      <c r="W1" s="31"/>
      <c r="X1" s="32"/>
      <c r="Y1" s="33"/>
      <c r="Z1" s="34"/>
      <c r="AA1" s="17"/>
      <c r="AB1" s="18"/>
      <c r="AC1" s="19"/>
      <c r="AD1" s="20"/>
      <c r="AE1" s="21"/>
      <c r="AF1" s="22"/>
      <c r="AG1" s="23"/>
      <c r="AH1" s="24"/>
      <c r="AI1" s="25"/>
      <c r="AJ1" s="26"/>
      <c r="AK1" s="27"/>
      <c r="AL1" s="28"/>
      <c r="AM1" s="19"/>
      <c r="AN1" s="29"/>
      <c r="AO1" s="30"/>
      <c r="AP1" s="25"/>
      <c r="AQ1" s="31"/>
      <c r="AR1" s="32"/>
      <c r="AS1" s="33"/>
      <c r="AT1" s="34"/>
      <c r="AU1" s="17"/>
      <c r="AV1" s="18"/>
      <c r="AW1" s="19"/>
      <c r="AX1" s="20"/>
      <c r="AY1" s="21"/>
      <c r="AZ1" s="22"/>
      <c r="BA1" s="23"/>
      <c r="BB1" s="24"/>
      <c r="BC1" s="25"/>
      <c r="BD1" s="26"/>
      <c r="BE1" s="27"/>
      <c r="BF1" s="28"/>
      <c r="BG1" s="19"/>
    </row>
    <row r="2" spans="2:6" ht="19.5" customHeight="1">
      <c r="B2" s="2" t="s">
        <v>0</v>
      </c>
      <c r="E2" s="35"/>
      <c r="F2" s="35"/>
    </row>
    <row r="3" spans="1:59" ht="15.75">
      <c r="A3" s="4" t="s">
        <v>1</v>
      </c>
      <c r="B3" s="5" t="s">
        <v>2</v>
      </c>
      <c r="C3" s="4" t="s">
        <v>3</v>
      </c>
      <c r="D3" s="4" t="s">
        <v>4</v>
      </c>
      <c r="E3" s="36" t="s">
        <v>5</v>
      </c>
      <c r="F3" s="36" t="s">
        <v>6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</row>
    <row r="4" spans="1:59" ht="15">
      <c r="A4" s="6" t="s">
        <v>7</v>
      </c>
      <c r="B4" s="7"/>
      <c r="C4" s="6"/>
      <c r="D4" s="6"/>
      <c r="E4" s="39"/>
      <c r="F4" s="39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</row>
    <row r="5" spans="1:59" ht="28.5" customHeight="1">
      <c r="A5" s="10">
        <v>1</v>
      </c>
      <c r="B5" s="8" t="s">
        <v>8</v>
      </c>
      <c r="C5" s="9">
        <v>770</v>
      </c>
      <c r="D5" s="11">
        <v>200</v>
      </c>
      <c r="E5" s="41">
        <f aca="true" t="shared" si="0" ref="E5:E22">SUM(G5:BD5)</f>
        <v>0</v>
      </c>
      <c r="F5" s="41">
        <f>E5*D5</f>
        <v>0</v>
      </c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</row>
    <row r="6" spans="1:59" ht="19.5" customHeight="1">
      <c r="A6" s="10">
        <v>2</v>
      </c>
      <c r="B6" s="8" t="s">
        <v>9</v>
      </c>
      <c r="C6" s="9">
        <v>750</v>
      </c>
      <c r="D6" s="11">
        <v>245</v>
      </c>
      <c r="E6" s="41">
        <f t="shared" si="0"/>
        <v>0</v>
      </c>
      <c r="F6" s="41">
        <f>E6*D6</f>
        <v>0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</row>
    <row r="7" spans="1:59" ht="15.75">
      <c r="A7" s="6" t="s">
        <v>10</v>
      </c>
      <c r="B7" s="7"/>
      <c r="C7" s="6"/>
      <c r="D7" s="6"/>
      <c r="E7" s="44"/>
      <c r="F7" s="44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</row>
    <row r="8" spans="1:59" ht="19.5" customHeight="1">
      <c r="A8" s="10">
        <v>3</v>
      </c>
      <c r="B8" s="13" t="s">
        <v>11</v>
      </c>
      <c r="C8" s="9">
        <v>300</v>
      </c>
      <c r="D8" s="11">
        <v>120</v>
      </c>
      <c r="E8" s="41">
        <f t="shared" si="0"/>
        <v>0</v>
      </c>
      <c r="F8" s="41">
        <f aca="true" t="shared" si="1" ref="F8:F59">E8*D8</f>
        <v>0</v>
      </c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</row>
    <row r="9" spans="1:59" ht="19.5" customHeight="1">
      <c r="A9" s="10">
        <v>4</v>
      </c>
      <c r="B9" s="13" t="s">
        <v>12</v>
      </c>
      <c r="C9" s="9">
        <v>200</v>
      </c>
      <c r="D9" s="11">
        <v>100</v>
      </c>
      <c r="E9" s="41">
        <f t="shared" si="0"/>
        <v>0</v>
      </c>
      <c r="F9" s="41">
        <f t="shared" si="1"/>
        <v>0</v>
      </c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</row>
    <row r="10" spans="1:59" ht="31.5" customHeight="1">
      <c r="A10" s="10">
        <v>5</v>
      </c>
      <c r="B10" s="13" t="s">
        <v>13</v>
      </c>
      <c r="C10" s="9">
        <v>200</v>
      </c>
      <c r="D10" s="11">
        <v>120</v>
      </c>
      <c r="E10" s="41">
        <f t="shared" si="0"/>
        <v>0</v>
      </c>
      <c r="F10" s="41">
        <f t="shared" si="1"/>
        <v>0</v>
      </c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</row>
    <row r="11" spans="1:59" ht="19.5" customHeight="1">
      <c r="A11" s="10">
        <v>6</v>
      </c>
      <c r="B11" s="13" t="s">
        <v>14</v>
      </c>
      <c r="C11" s="9">
        <v>350</v>
      </c>
      <c r="D11" s="11">
        <v>50</v>
      </c>
      <c r="E11" s="41">
        <f t="shared" si="0"/>
        <v>0</v>
      </c>
      <c r="F11" s="41">
        <f t="shared" si="1"/>
        <v>0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</row>
    <row r="12" spans="1:59" ht="19.5" customHeight="1">
      <c r="A12" s="10">
        <v>7</v>
      </c>
      <c r="B12" s="13" t="s">
        <v>15</v>
      </c>
      <c r="C12" s="9">
        <v>350</v>
      </c>
      <c r="D12" s="11">
        <v>55</v>
      </c>
      <c r="E12" s="41">
        <f t="shared" si="0"/>
        <v>0</v>
      </c>
      <c r="F12" s="41">
        <f t="shared" si="1"/>
        <v>0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</row>
    <row r="13" spans="1:59" ht="19.5" customHeight="1">
      <c r="A13" s="10">
        <v>8</v>
      </c>
      <c r="B13" s="13" t="s">
        <v>16</v>
      </c>
      <c r="C13" s="9">
        <v>350</v>
      </c>
      <c r="D13" s="11">
        <v>55</v>
      </c>
      <c r="E13" s="41">
        <f t="shared" si="0"/>
        <v>0</v>
      </c>
      <c r="F13" s="41">
        <f t="shared" si="1"/>
        <v>0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</row>
    <row r="14" spans="1:59" ht="19.5" customHeight="1">
      <c r="A14" s="10">
        <v>9</v>
      </c>
      <c r="B14" s="13" t="s">
        <v>17</v>
      </c>
      <c r="C14" s="9">
        <v>350</v>
      </c>
      <c r="D14" s="11">
        <v>55</v>
      </c>
      <c r="E14" s="41">
        <f t="shared" si="0"/>
        <v>0</v>
      </c>
      <c r="F14" s="41">
        <f t="shared" si="1"/>
        <v>0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</row>
    <row r="15" spans="1:59" ht="19.5" customHeight="1">
      <c r="A15" s="10">
        <v>10</v>
      </c>
      <c r="B15" s="13" t="s">
        <v>18</v>
      </c>
      <c r="C15" s="9">
        <v>200</v>
      </c>
      <c r="D15" s="11">
        <v>75</v>
      </c>
      <c r="E15" s="41">
        <f t="shared" si="0"/>
        <v>0</v>
      </c>
      <c r="F15" s="41">
        <f t="shared" si="1"/>
        <v>0</v>
      </c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</row>
    <row r="16" spans="1:59" ht="19.5" customHeight="1">
      <c r="A16" s="10">
        <v>11</v>
      </c>
      <c r="B16" s="13" t="s">
        <v>19</v>
      </c>
      <c r="C16" s="9">
        <v>250</v>
      </c>
      <c r="D16" s="11">
        <v>85</v>
      </c>
      <c r="E16" s="41">
        <f t="shared" si="0"/>
        <v>0</v>
      </c>
      <c r="F16" s="41">
        <f t="shared" si="1"/>
        <v>0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</row>
    <row r="17" spans="1:59" ht="19.5" customHeight="1">
      <c r="A17" s="10">
        <v>12</v>
      </c>
      <c r="B17" s="13" t="s">
        <v>20</v>
      </c>
      <c r="C17" s="9">
        <v>250</v>
      </c>
      <c r="D17" s="11">
        <v>85</v>
      </c>
      <c r="E17" s="41">
        <f t="shared" si="0"/>
        <v>0</v>
      </c>
      <c r="F17" s="41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</row>
    <row r="18" spans="1:59" ht="19.5" customHeight="1">
      <c r="A18" s="10">
        <v>13</v>
      </c>
      <c r="B18" s="13" t="s">
        <v>21</v>
      </c>
      <c r="C18" s="9">
        <v>250</v>
      </c>
      <c r="D18" s="11">
        <v>85</v>
      </c>
      <c r="E18" s="41">
        <f t="shared" si="0"/>
        <v>0</v>
      </c>
      <c r="F18" s="41">
        <f t="shared" si="1"/>
        <v>0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</row>
    <row r="19" spans="1:59" ht="15.75">
      <c r="A19" s="6" t="s">
        <v>22</v>
      </c>
      <c r="B19" s="7"/>
      <c r="C19" s="6"/>
      <c r="D19" s="6"/>
      <c r="E19" s="44"/>
      <c r="F19" s="44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</row>
    <row r="20" spans="1:59" ht="29.25" customHeight="1">
      <c r="A20" s="10">
        <v>14</v>
      </c>
      <c r="B20" s="13" t="s">
        <v>23</v>
      </c>
      <c r="C20" s="9">
        <v>200</v>
      </c>
      <c r="D20" s="11">
        <v>155</v>
      </c>
      <c r="E20" s="41">
        <f t="shared" si="0"/>
        <v>0</v>
      </c>
      <c r="F20" s="41">
        <f t="shared" si="1"/>
        <v>0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</row>
    <row r="21" spans="1:59" ht="19.5" customHeight="1">
      <c r="A21" s="10">
        <v>15</v>
      </c>
      <c r="B21" s="13" t="s">
        <v>24</v>
      </c>
      <c r="C21" s="9">
        <v>160</v>
      </c>
      <c r="D21" s="11">
        <v>100</v>
      </c>
      <c r="E21" s="41">
        <f t="shared" si="0"/>
        <v>0</v>
      </c>
      <c r="F21" s="41">
        <f t="shared" si="1"/>
        <v>0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</row>
    <row r="22" spans="1:59" ht="19.5" customHeight="1">
      <c r="A22" s="10">
        <v>16</v>
      </c>
      <c r="B22" s="13" t="s">
        <v>25</v>
      </c>
      <c r="C22" s="9">
        <v>120</v>
      </c>
      <c r="D22" s="11">
        <v>60</v>
      </c>
      <c r="E22" s="41">
        <f t="shared" si="0"/>
        <v>0</v>
      </c>
      <c r="F22" s="41">
        <f t="shared" si="1"/>
        <v>0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</row>
    <row r="23" spans="1:59" ht="19.5" customHeight="1">
      <c r="A23" s="10">
        <v>17</v>
      </c>
      <c r="B23" s="13" t="s">
        <v>26</v>
      </c>
      <c r="C23" s="9">
        <v>120</v>
      </c>
      <c r="D23" s="11">
        <v>60</v>
      </c>
      <c r="E23" s="41">
        <f>SUM(G23:BD23)</f>
        <v>0</v>
      </c>
      <c r="F23" s="41">
        <f t="shared" si="1"/>
        <v>0</v>
      </c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</row>
    <row r="24" spans="1:59" ht="19.5" customHeight="1">
      <c r="A24" s="10">
        <v>18</v>
      </c>
      <c r="B24" s="13" t="s">
        <v>27</v>
      </c>
      <c r="C24" s="9">
        <v>120</v>
      </c>
      <c r="D24" s="11">
        <v>60</v>
      </c>
      <c r="E24" s="41">
        <f>SUM(G24:BD24)</f>
        <v>0</v>
      </c>
      <c r="F24" s="41">
        <f t="shared" si="1"/>
        <v>0</v>
      </c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</row>
    <row r="25" spans="1:59" ht="19.5" customHeight="1">
      <c r="A25" s="10">
        <v>19</v>
      </c>
      <c r="B25" s="13" t="s">
        <v>28</v>
      </c>
      <c r="C25" s="9">
        <v>120</v>
      </c>
      <c r="D25" s="11">
        <v>55</v>
      </c>
      <c r="E25" s="41">
        <f>SUM(G25:BD25)</f>
        <v>0</v>
      </c>
      <c r="F25" s="41">
        <f t="shared" si="1"/>
        <v>0</v>
      </c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</row>
    <row r="26" spans="1:59" ht="15.75">
      <c r="A26" s="6" t="s">
        <v>29</v>
      </c>
      <c r="B26" s="7"/>
      <c r="C26" s="6"/>
      <c r="D26" s="6"/>
      <c r="E26" s="44"/>
      <c r="F26" s="44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</row>
    <row r="27" spans="1:59" ht="19.5" customHeight="1">
      <c r="A27" s="10">
        <v>20</v>
      </c>
      <c r="B27" s="13" t="s">
        <v>30</v>
      </c>
      <c r="C27" s="9">
        <v>350</v>
      </c>
      <c r="D27" s="11">
        <v>55</v>
      </c>
      <c r="E27" s="41">
        <f aca="true" t="shared" si="2" ref="E27:E72">SUM(G27:BD27)</f>
        <v>0</v>
      </c>
      <c r="F27" s="41">
        <f t="shared" si="1"/>
        <v>0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</row>
    <row r="28" spans="1:59" ht="19.5" customHeight="1">
      <c r="A28" s="10">
        <v>21</v>
      </c>
      <c r="B28" s="13" t="s">
        <v>31</v>
      </c>
      <c r="C28" s="9">
        <v>350</v>
      </c>
      <c r="D28" s="11">
        <v>50</v>
      </c>
      <c r="E28" s="41">
        <f t="shared" si="2"/>
        <v>0</v>
      </c>
      <c r="F28" s="41">
        <f t="shared" si="1"/>
        <v>0</v>
      </c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</row>
    <row r="29" spans="1:59" ht="19.5" customHeight="1">
      <c r="A29" s="10">
        <v>22</v>
      </c>
      <c r="B29" s="13" t="s">
        <v>32</v>
      </c>
      <c r="C29" s="9">
        <v>350</v>
      </c>
      <c r="D29" s="11">
        <v>100</v>
      </c>
      <c r="E29" s="41">
        <f t="shared" si="2"/>
        <v>0</v>
      </c>
      <c r="F29" s="41">
        <f t="shared" si="1"/>
        <v>0</v>
      </c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</row>
    <row r="30" spans="1:59" ht="15.75">
      <c r="A30" s="6" t="s">
        <v>33</v>
      </c>
      <c r="B30" s="7"/>
      <c r="C30" s="6"/>
      <c r="D30" s="6"/>
      <c r="E30" s="44"/>
      <c r="F30" s="44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</row>
    <row r="31" spans="1:59" ht="19.5" customHeight="1">
      <c r="A31" s="10">
        <v>23</v>
      </c>
      <c r="B31" s="13" t="s">
        <v>34</v>
      </c>
      <c r="C31" s="9">
        <v>120</v>
      </c>
      <c r="D31" s="11">
        <v>135</v>
      </c>
      <c r="E31" s="41">
        <f t="shared" si="2"/>
        <v>0</v>
      </c>
      <c r="F31" s="41">
        <f t="shared" si="1"/>
        <v>0</v>
      </c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</row>
    <row r="32" spans="1:59" ht="19.5" customHeight="1">
      <c r="A32" s="10">
        <v>24</v>
      </c>
      <c r="B32" s="13" t="s">
        <v>35</v>
      </c>
      <c r="C32" s="9">
        <v>100</v>
      </c>
      <c r="D32" s="11">
        <v>135</v>
      </c>
      <c r="E32" s="41">
        <f t="shared" si="2"/>
        <v>0</v>
      </c>
      <c r="F32" s="41">
        <f t="shared" si="1"/>
        <v>0</v>
      </c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</row>
    <row r="33" spans="1:59" ht="19.5" customHeight="1">
      <c r="A33" s="10">
        <v>25</v>
      </c>
      <c r="B33" s="13" t="s">
        <v>36</v>
      </c>
      <c r="C33" s="9">
        <v>100</v>
      </c>
      <c r="D33" s="11">
        <v>130</v>
      </c>
      <c r="E33" s="41">
        <f t="shared" si="2"/>
        <v>0</v>
      </c>
      <c r="F33" s="41">
        <f t="shared" si="1"/>
        <v>0</v>
      </c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</row>
    <row r="34" spans="1:59" ht="19.5" customHeight="1">
      <c r="A34" s="10">
        <v>26</v>
      </c>
      <c r="B34" s="13" t="s">
        <v>37</v>
      </c>
      <c r="C34" s="9">
        <v>120</v>
      </c>
      <c r="D34" s="11">
        <v>125</v>
      </c>
      <c r="E34" s="41">
        <f t="shared" si="2"/>
        <v>0</v>
      </c>
      <c r="F34" s="41">
        <f t="shared" si="1"/>
        <v>0</v>
      </c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</row>
    <row r="35" spans="1:59" ht="19.5" customHeight="1">
      <c r="A35" s="10">
        <v>27</v>
      </c>
      <c r="B35" s="13" t="s">
        <v>38</v>
      </c>
      <c r="C35" s="9">
        <v>120</v>
      </c>
      <c r="D35" s="11">
        <v>135</v>
      </c>
      <c r="E35" s="41">
        <f t="shared" si="2"/>
        <v>0</v>
      </c>
      <c r="F35" s="41">
        <f t="shared" si="1"/>
        <v>0</v>
      </c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</row>
    <row r="36" spans="1:59" ht="19.5" customHeight="1">
      <c r="A36" s="10">
        <v>28</v>
      </c>
      <c r="B36" s="13" t="s">
        <v>39</v>
      </c>
      <c r="C36" s="9">
        <v>100</v>
      </c>
      <c r="D36" s="11">
        <v>135</v>
      </c>
      <c r="E36" s="41">
        <f t="shared" si="2"/>
        <v>0</v>
      </c>
      <c r="F36" s="41">
        <f t="shared" si="1"/>
        <v>0</v>
      </c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</row>
    <row r="37" spans="1:59" ht="19.5" customHeight="1">
      <c r="A37" s="10">
        <v>29</v>
      </c>
      <c r="B37" s="13" t="s">
        <v>40</v>
      </c>
      <c r="C37" s="9">
        <v>150</v>
      </c>
      <c r="D37" s="11">
        <v>125</v>
      </c>
      <c r="E37" s="41">
        <f t="shared" si="2"/>
        <v>0</v>
      </c>
      <c r="F37" s="41">
        <f t="shared" si="1"/>
        <v>0</v>
      </c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</row>
    <row r="38" spans="1:59" ht="15.75">
      <c r="A38" s="6" t="s">
        <v>41</v>
      </c>
      <c r="B38" s="7"/>
      <c r="C38" s="6"/>
      <c r="D38" s="6"/>
      <c r="E38" s="44"/>
      <c r="F38" s="44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</row>
    <row r="39" spans="1:59" ht="19.5" customHeight="1">
      <c r="A39" s="10">
        <v>30</v>
      </c>
      <c r="B39" s="13" t="s">
        <v>42</v>
      </c>
      <c r="C39" s="9">
        <v>100</v>
      </c>
      <c r="D39" s="11">
        <v>40</v>
      </c>
      <c r="E39" s="41">
        <f t="shared" si="2"/>
        <v>0</v>
      </c>
      <c r="F39" s="41">
        <f t="shared" si="1"/>
        <v>0</v>
      </c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</row>
    <row r="40" spans="1:59" ht="19.5" customHeight="1">
      <c r="A40" s="10">
        <v>31</v>
      </c>
      <c r="B40" s="13" t="s">
        <v>43</v>
      </c>
      <c r="C40" s="9">
        <v>150</v>
      </c>
      <c r="D40" s="11">
        <v>35</v>
      </c>
      <c r="E40" s="41">
        <f t="shared" si="2"/>
        <v>0</v>
      </c>
      <c r="F40" s="41">
        <f t="shared" si="1"/>
        <v>0</v>
      </c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</row>
    <row r="41" spans="1:59" ht="19.5" customHeight="1">
      <c r="A41" s="10">
        <v>32</v>
      </c>
      <c r="B41" s="13" t="s">
        <v>44</v>
      </c>
      <c r="C41" s="9">
        <v>100</v>
      </c>
      <c r="D41" s="11">
        <v>50</v>
      </c>
      <c r="E41" s="41">
        <f t="shared" si="2"/>
        <v>0</v>
      </c>
      <c r="F41" s="41">
        <f t="shared" si="1"/>
        <v>0</v>
      </c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</row>
    <row r="42" spans="1:59" ht="19.5" customHeight="1">
      <c r="A42" s="10">
        <v>33</v>
      </c>
      <c r="B42" s="13" t="s">
        <v>45</v>
      </c>
      <c r="C42" s="9">
        <v>150</v>
      </c>
      <c r="D42" s="11">
        <v>35</v>
      </c>
      <c r="E42" s="41">
        <f t="shared" si="2"/>
        <v>0</v>
      </c>
      <c r="F42" s="41">
        <f t="shared" si="1"/>
        <v>0</v>
      </c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</row>
    <row r="43" spans="1:59" ht="15.75">
      <c r="A43" s="6" t="s">
        <v>46</v>
      </c>
      <c r="B43" s="7"/>
      <c r="C43" s="6"/>
      <c r="D43" s="6"/>
      <c r="E43" s="44"/>
      <c r="F43" s="44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</row>
    <row r="44" spans="1:59" ht="19.5" customHeight="1">
      <c r="A44" s="10">
        <v>34</v>
      </c>
      <c r="B44" s="13" t="s">
        <v>47</v>
      </c>
      <c r="C44" s="9">
        <v>270</v>
      </c>
      <c r="D44" s="11">
        <v>260</v>
      </c>
      <c r="E44" s="41">
        <f t="shared" si="2"/>
        <v>0</v>
      </c>
      <c r="F44" s="41">
        <f t="shared" si="1"/>
        <v>0</v>
      </c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</row>
    <row r="45" spans="1:59" ht="19.5" customHeight="1">
      <c r="A45" s="10">
        <v>35</v>
      </c>
      <c r="B45" s="13" t="s">
        <v>48</v>
      </c>
      <c r="C45" s="9">
        <v>280</v>
      </c>
      <c r="D45" s="11">
        <v>260</v>
      </c>
      <c r="E45" s="41">
        <f t="shared" si="2"/>
        <v>0</v>
      </c>
      <c r="F45" s="41">
        <f t="shared" si="1"/>
        <v>0</v>
      </c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</row>
    <row r="46" spans="1:59" ht="19.5" customHeight="1">
      <c r="A46" s="10">
        <v>36</v>
      </c>
      <c r="B46" s="13" t="s">
        <v>49</v>
      </c>
      <c r="C46" s="9">
        <v>250</v>
      </c>
      <c r="D46" s="11">
        <v>190</v>
      </c>
      <c r="E46" s="41">
        <f t="shared" si="2"/>
        <v>0</v>
      </c>
      <c r="F46" s="41">
        <f t="shared" si="1"/>
        <v>0</v>
      </c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</row>
    <row r="47" spans="1:59" ht="19.5" customHeight="1">
      <c r="A47" s="10">
        <v>37</v>
      </c>
      <c r="B47" s="13" t="s">
        <v>50</v>
      </c>
      <c r="C47" s="9">
        <v>300</v>
      </c>
      <c r="D47" s="11">
        <v>200</v>
      </c>
      <c r="E47" s="41">
        <f t="shared" si="2"/>
        <v>0</v>
      </c>
      <c r="F47" s="41">
        <f t="shared" si="1"/>
        <v>0</v>
      </c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</row>
    <row r="48" spans="1:59" ht="15.75">
      <c r="A48" s="6" t="s">
        <v>51</v>
      </c>
      <c r="B48" s="7"/>
      <c r="C48" s="6"/>
      <c r="D48" s="6"/>
      <c r="E48" s="44"/>
      <c r="F48" s="44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46"/>
      <c r="BB48" s="46"/>
      <c r="BC48" s="46"/>
      <c r="BD48" s="46"/>
      <c r="BE48" s="46"/>
      <c r="BF48" s="46"/>
      <c r="BG48" s="46"/>
    </row>
    <row r="49" spans="1:59" ht="19.5" customHeight="1">
      <c r="A49" s="10">
        <v>38</v>
      </c>
      <c r="B49" s="13" t="s">
        <v>52</v>
      </c>
      <c r="C49" s="9">
        <v>200</v>
      </c>
      <c r="D49" s="11">
        <v>100</v>
      </c>
      <c r="E49" s="41">
        <f t="shared" si="2"/>
        <v>0</v>
      </c>
      <c r="F49" s="41">
        <f t="shared" si="1"/>
        <v>0</v>
      </c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</row>
    <row r="50" spans="1:59" ht="19.5" customHeight="1">
      <c r="A50" s="10">
        <v>39</v>
      </c>
      <c r="B50" s="13" t="s">
        <v>53</v>
      </c>
      <c r="C50" s="9">
        <v>200</v>
      </c>
      <c r="D50" s="11">
        <v>100</v>
      </c>
      <c r="E50" s="41">
        <f t="shared" si="2"/>
        <v>0</v>
      </c>
      <c r="F50" s="41">
        <f t="shared" si="1"/>
        <v>0</v>
      </c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</row>
    <row r="51" spans="1:59" ht="15.75">
      <c r="A51" s="6" t="s">
        <v>54</v>
      </c>
      <c r="B51" s="7"/>
      <c r="C51" s="6"/>
      <c r="D51" s="6"/>
      <c r="E51" s="44"/>
      <c r="F51" s="44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</row>
    <row r="52" spans="1:59" ht="19.5" customHeight="1">
      <c r="A52" s="10">
        <v>40</v>
      </c>
      <c r="B52" s="13" t="s">
        <v>55</v>
      </c>
      <c r="C52" s="9">
        <v>100</v>
      </c>
      <c r="D52" s="11">
        <v>120</v>
      </c>
      <c r="E52" s="41">
        <f t="shared" si="2"/>
        <v>0</v>
      </c>
      <c r="F52" s="41">
        <f t="shared" si="1"/>
        <v>0</v>
      </c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</row>
    <row r="53" spans="1:59" ht="19.5" customHeight="1">
      <c r="A53" s="10">
        <v>41</v>
      </c>
      <c r="B53" s="13" t="s">
        <v>56</v>
      </c>
      <c r="C53" s="9">
        <v>100</v>
      </c>
      <c r="D53" s="11">
        <v>120</v>
      </c>
      <c r="E53" s="41">
        <f t="shared" si="2"/>
        <v>0</v>
      </c>
      <c r="F53" s="41">
        <f t="shared" si="1"/>
        <v>0</v>
      </c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</row>
    <row r="54" spans="1:59" ht="19.5" customHeight="1">
      <c r="A54" s="10">
        <v>42</v>
      </c>
      <c r="B54" s="13" t="s">
        <v>57</v>
      </c>
      <c r="C54" s="9">
        <v>100</v>
      </c>
      <c r="D54" s="11">
        <v>120</v>
      </c>
      <c r="E54" s="41">
        <f t="shared" si="2"/>
        <v>0</v>
      </c>
      <c r="F54" s="41">
        <f t="shared" si="1"/>
        <v>0</v>
      </c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</row>
    <row r="55" spans="1:59" ht="19.5" customHeight="1">
      <c r="A55" s="10">
        <v>43</v>
      </c>
      <c r="B55" s="13" t="s">
        <v>58</v>
      </c>
      <c r="C55" s="9">
        <v>150</v>
      </c>
      <c r="D55" s="11">
        <v>100</v>
      </c>
      <c r="E55" s="41">
        <f t="shared" si="2"/>
        <v>0</v>
      </c>
      <c r="F55" s="41">
        <f t="shared" si="1"/>
        <v>0</v>
      </c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</row>
    <row r="56" spans="1:59" ht="19.5" customHeight="1">
      <c r="A56" s="10">
        <v>44</v>
      </c>
      <c r="B56" s="13" t="s">
        <v>59</v>
      </c>
      <c r="C56" s="9">
        <v>150</v>
      </c>
      <c r="D56" s="11">
        <v>100</v>
      </c>
      <c r="E56" s="41">
        <f t="shared" si="2"/>
        <v>0</v>
      </c>
      <c r="F56" s="41">
        <f t="shared" si="1"/>
        <v>0</v>
      </c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</row>
    <row r="57" spans="1:59" ht="19.5" customHeight="1">
      <c r="A57" s="10">
        <v>45</v>
      </c>
      <c r="B57" s="13" t="s">
        <v>60</v>
      </c>
      <c r="C57" s="9">
        <v>150</v>
      </c>
      <c r="D57" s="11">
        <v>100</v>
      </c>
      <c r="E57" s="41">
        <f t="shared" si="2"/>
        <v>0</v>
      </c>
      <c r="F57" s="41">
        <f t="shared" si="1"/>
        <v>0</v>
      </c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</row>
    <row r="58" spans="1:59" ht="19.5" customHeight="1">
      <c r="A58" s="10">
        <v>46</v>
      </c>
      <c r="B58" s="13" t="s">
        <v>61</v>
      </c>
      <c r="C58" s="9">
        <v>150</v>
      </c>
      <c r="D58" s="11">
        <v>100</v>
      </c>
      <c r="E58" s="41">
        <f t="shared" si="2"/>
        <v>0</v>
      </c>
      <c r="F58" s="41">
        <f t="shared" si="1"/>
        <v>0</v>
      </c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</row>
    <row r="59" spans="1:59" ht="19.5" customHeight="1">
      <c r="A59" s="10">
        <v>47</v>
      </c>
      <c r="B59" s="13" t="s">
        <v>62</v>
      </c>
      <c r="C59" s="9">
        <v>150</v>
      </c>
      <c r="D59" s="11">
        <v>100</v>
      </c>
      <c r="E59" s="41">
        <f t="shared" si="2"/>
        <v>0</v>
      </c>
      <c r="F59" s="41">
        <f t="shared" si="1"/>
        <v>0</v>
      </c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</row>
    <row r="60" spans="1:59" ht="15.75">
      <c r="A60" s="6" t="s">
        <v>63</v>
      </c>
      <c r="B60" s="7"/>
      <c r="C60" s="6"/>
      <c r="D60" s="6"/>
      <c r="E60" s="44"/>
      <c r="F60" s="44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</row>
    <row r="61" spans="1:59" ht="19.5" customHeight="1">
      <c r="A61" s="10">
        <v>48</v>
      </c>
      <c r="B61" s="13" t="s">
        <v>64</v>
      </c>
      <c r="C61" s="9">
        <v>30</v>
      </c>
      <c r="D61" s="11">
        <v>3</v>
      </c>
      <c r="E61" s="41">
        <f t="shared" si="2"/>
        <v>0</v>
      </c>
      <c r="F61" s="41">
        <f aca="true" t="shared" si="3" ref="F61:F111">E61*D61</f>
        <v>0</v>
      </c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</row>
    <row r="62" spans="1:59" ht="19.5" customHeight="1">
      <c r="A62" s="10">
        <v>49</v>
      </c>
      <c r="B62" s="13" t="s">
        <v>65</v>
      </c>
      <c r="C62" s="9">
        <v>25</v>
      </c>
      <c r="D62" s="11">
        <v>2</v>
      </c>
      <c r="E62" s="41">
        <f t="shared" si="2"/>
        <v>0</v>
      </c>
      <c r="F62" s="41">
        <f t="shared" si="3"/>
        <v>0</v>
      </c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</row>
    <row r="63" spans="1:59" ht="15.75">
      <c r="A63" s="6" t="s">
        <v>66</v>
      </c>
      <c r="B63" s="7"/>
      <c r="C63" s="6"/>
      <c r="D63" s="6"/>
      <c r="E63" s="44"/>
      <c r="F63" s="44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</row>
    <row r="64" spans="1:59" ht="19.5" customHeight="1">
      <c r="A64" s="10">
        <v>50</v>
      </c>
      <c r="B64" s="13" t="s">
        <v>67</v>
      </c>
      <c r="C64" s="9">
        <v>25</v>
      </c>
      <c r="D64" s="11">
        <v>15</v>
      </c>
      <c r="E64" s="41">
        <f t="shared" si="2"/>
        <v>0</v>
      </c>
      <c r="F64" s="41">
        <f t="shared" si="3"/>
        <v>0</v>
      </c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</row>
    <row r="65" spans="1:59" ht="19.5" customHeight="1">
      <c r="A65" s="10">
        <v>51</v>
      </c>
      <c r="B65" s="13" t="s">
        <v>68</v>
      </c>
      <c r="C65" s="9">
        <v>25</v>
      </c>
      <c r="D65" s="11">
        <v>15</v>
      </c>
      <c r="E65" s="41">
        <f t="shared" si="2"/>
        <v>0</v>
      </c>
      <c r="F65" s="41">
        <f t="shared" si="3"/>
        <v>0</v>
      </c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</row>
    <row r="66" spans="1:59" ht="19.5" customHeight="1">
      <c r="A66" s="10">
        <v>52</v>
      </c>
      <c r="B66" s="13" t="s">
        <v>69</v>
      </c>
      <c r="C66" s="9">
        <v>25</v>
      </c>
      <c r="D66" s="11">
        <v>15</v>
      </c>
      <c r="E66" s="41">
        <f t="shared" si="2"/>
        <v>0</v>
      </c>
      <c r="F66" s="41">
        <f t="shared" si="3"/>
        <v>0</v>
      </c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</row>
    <row r="67" spans="1:59" ht="19.5" customHeight="1">
      <c r="A67" s="10">
        <v>53</v>
      </c>
      <c r="B67" s="13" t="s">
        <v>70</v>
      </c>
      <c r="C67" s="9">
        <v>25</v>
      </c>
      <c r="D67" s="11">
        <v>15</v>
      </c>
      <c r="E67" s="41">
        <f t="shared" si="2"/>
        <v>0</v>
      </c>
      <c r="F67" s="41">
        <f t="shared" si="3"/>
        <v>0</v>
      </c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</row>
    <row r="68" spans="1:59" ht="19.5" customHeight="1">
      <c r="A68" s="10">
        <v>54</v>
      </c>
      <c r="B68" s="13" t="s">
        <v>71</v>
      </c>
      <c r="C68" s="9">
        <v>45</v>
      </c>
      <c r="D68" s="11">
        <v>20</v>
      </c>
      <c r="E68" s="41">
        <f t="shared" si="2"/>
        <v>0</v>
      </c>
      <c r="F68" s="41">
        <f t="shared" si="3"/>
        <v>0</v>
      </c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</row>
    <row r="69" spans="1:59" ht="19.5" customHeight="1">
      <c r="A69" s="10">
        <v>55</v>
      </c>
      <c r="B69" s="13" t="s">
        <v>72</v>
      </c>
      <c r="C69" s="9">
        <v>10</v>
      </c>
      <c r="D69" s="11">
        <v>15</v>
      </c>
      <c r="E69" s="41">
        <f t="shared" si="2"/>
        <v>0</v>
      </c>
      <c r="F69" s="41">
        <f t="shared" si="3"/>
        <v>0</v>
      </c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</row>
    <row r="70" spans="1:59" ht="19.5" customHeight="1">
      <c r="A70" s="10">
        <v>56</v>
      </c>
      <c r="B70" s="13" t="s">
        <v>73</v>
      </c>
      <c r="C70" s="9">
        <v>12</v>
      </c>
      <c r="D70" s="11">
        <v>15</v>
      </c>
      <c r="E70" s="41">
        <f t="shared" si="2"/>
        <v>0</v>
      </c>
      <c r="F70" s="41">
        <f t="shared" si="3"/>
        <v>0</v>
      </c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  <c r="BF70" s="50"/>
      <c r="BG70" s="50"/>
    </row>
    <row r="71" spans="1:59" ht="19.5" customHeight="1">
      <c r="A71" s="10">
        <v>57</v>
      </c>
      <c r="B71" s="13" t="s">
        <v>74</v>
      </c>
      <c r="C71" s="9">
        <v>50</v>
      </c>
      <c r="D71" s="11">
        <v>10</v>
      </c>
      <c r="E71" s="41">
        <f t="shared" si="2"/>
        <v>0</v>
      </c>
      <c r="F71" s="41">
        <f t="shared" si="3"/>
        <v>0</v>
      </c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</row>
    <row r="72" spans="1:59" ht="19.5" customHeight="1">
      <c r="A72" s="10">
        <v>58</v>
      </c>
      <c r="B72" s="13" t="s">
        <v>75</v>
      </c>
      <c r="C72" s="9">
        <v>30</v>
      </c>
      <c r="D72" s="11">
        <v>15</v>
      </c>
      <c r="E72" s="41">
        <f t="shared" si="2"/>
        <v>0</v>
      </c>
      <c r="F72" s="41">
        <f t="shared" si="3"/>
        <v>0</v>
      </c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  <c r="BF72" s="50"/>
      <c r="BG72" s="50"/>
    </row>
    <row r="73" spans="1:59" ht="15.75">
      <c r="A73" s="6" t="s">
        <v>76</v>
      </c>
      <c r="B73" s="7"/>
      <c r="C73" s="6"/>
      <c r="D73" s="6"/>
      <c r="E73" s="44"/>
      <c r="F73" s="44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/>
      <c r="BF73" s="46"/>
      <c r="BG73" s="46"/>
    </row>
    <row r="74" spans="1:59" ht="19.5" customHeight="1">
      <c r="A74" s="10">
        <v>59</v>
      </c>
      <c r="B74" s="13" t="s">
        <v>77</v>
      </c>
      <c r="C74" s="9">
        <v>500</v>
      </c>
      <c r="D74" s="11">
        <v>35</v>
      </c>
      <c r="E74" s="41">
        <f aca="true" t="shared" si="4" ref="E74:E111">SUM(G74:BD74)</f>
        <v>0</v>
      </c>
      <c r="F74" s="41">
        <f t="shared" si="3"/>
        <v>0</v>
      </c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</row>
    <row r="75" spans="1:59" ht="19.5" customHeight="1">
      <c r="A75" s="10">
        <v>60</v>
      </c>
      <c r="B75" s="13" t="s">
        <v>78</v>
      </c>
      <c r="C75" s="9">
        <v>500</v>
      </c>
      <c r="D75" s="11">
        <v>35</v>
      </c>
      <c r="E75" s="41">
        <f t="shared" si="4"/>
        <v>0</v>
      </c>
      <c r="F75" s="41">
        <f t="shared" si="3"/>
        <v>0</v>
      </c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  <c r="BF75" s="50"/>
      <c r="BG75" s="50"/>
    </row>
    <row r="76" spans="1:59" ht="19.5" customHeight="1">
      <c r="A76" s="10">
        <v>61</v>
      </c>
      <c r="B76" s="13" t="s">
        <v>79</v>
      </c>
      <c r="C76" s="9">
        <v>500</v>
      </c>
      <c r="D76" s="11">
        <v>30</v>
      </c>
      <c r="E76" s="41">
        <f t="shared" si="4"/>
        <v>0</v>
      </c>
      <c r="F76" s="41">
        <f t="shared" si="3"/>
        <v>0</v>
      </c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  <c r="BF76" s="50"/>
      <c r="BG76" s="50"/>
    </row>
    <row r="77" spans="1:59" ht="19.5" customHeight="1">
      <c r="A77" s="10">
        <v>62</v>
      </c>
      <c r="B77" s="13" t="s">
        <v>80</v>
      </c>
      <c r="C77" s="9">
        <v>500</v>
      </c>
      <c r="D77" s="11">
        <v>65</v>
      </c>
      <c r="E77" s="41">
        <f t="shared" si="4"/>
        <v>0</v>
      </c>
      <c r="F77" s="41">
        <f t="shared" si="3"/>
        <v>0</v>
      </c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</row>
    <row r="78" spans="1:59" ht="19.5" customHeight="1">
      <c r="A78" s="10">
        <v>63</v>
      </c>
      <c r="B78" s="13" t="s">
        <v>81</v>
      </c>
      <c r="C78" s="9">
        <v>500</v>
      </c>
      <c r="D78" s="11">
        <v>65</v>
      </c>
      <c r="E78" s="41">
        <f t="shared" si="4"/>
        <v>0</v>
      </c>
      <c r="F78" s="41">
        <f t="shared" si="3"/>
        <v>0</v>
      </c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</row>
    <row r="79" spans="1:59" ht="19.5" customHeight="1">
      <c r="A79" s="10">
        <v>64</v>
      </c>
      <c r="B79" s="13" t="s">
        <v>82</v>
      </c>
      <c r="C79" s="9">
        <v>500</v>
      </c>
      <c r="D79" s="11">
        <v>65</v>
      </c>
      <c r="E79" s="41">
        <f t="shared" si="4"/>
        <v>0</v>
      </c>
      <c r="F79" s="41">
        <f t="shared" si="3"/>
        <v>0</v>
      </c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</row>
    <row r="80" spans="1:59" ht="19.5" customHeight="1">
      <c r="A80" s="10">
        <v>65</v>
      </c>
      <c r="B80" s="13" t="s">
        <v>83</v>
      </c>
      <c r="C80" s="9">
        <v>500</v>
      </c>
      <c r="D80" s="11">
        <v>75</v>
      </c>
      <c r="E80" s="41">
        <f t="shared" si="4"/>
        <v>0</v>
      </c>
      <c r="F80" s="41">
        <f t="shared" si="3"/>
        <v>0</v>
      </c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</row>
    <row r="81" spans="1:59" ht="19.5" customHeight="1">
      <c r="A81" s="10">
        <v>66</v>
      </c>
      <c r="B81" s="13" t="s">
        <v>84</v>
      </c>
      <c r="C81" s="9">
        <v>500</v>
      </c>
      <c r="D81" s="11">
        <v>55</v>
      </c>
      <c r="E81" s="41">
        <f t="shared" si="4"/>
        <v>0</v>
      </c>
      <c r="F81" s="41">
        <f t="shared" si="3"/>
        <v>0</v>
      </c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</row>
    <row r="82" spans="1:59" ht="19.5" customHeight="1">
      <c r="A82" s="10">
        <v>67</v>
      </c>
      <c r="B82" s="13" t="s">
        <v>85</v>
      </c>
      <c r="C82" s="9">
        <v>500</v>
      </c>
      <c r="D82" s="11">
        <v>55</v>
      </c>
      <c r="E82" s="41">
        <f t="shared" si="4"/>
        <v>0</v>
      </c>
      <c r="F82" s="41">
        <f t="shared" si="3"/>
        <v>0</v>
      </c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</row>
    <row r="83" spans="1:59" ht="19.5" customHeight="1">
      <c r="A83" s="10">
        <v>68</v>
      </c>
      <c r="B83" s="13" t="s">
        <v>86</v>
      </c>
      <c r="C83" s="9">
        <v>200</v>
      </c>
      <c r="D83" s="11">
        <v>35</v>
      </c>
      <c r="E83" s="41">
        <f t="shared" si="4"/>
        <v>0</v>
      </c>
      <c r="F83" s="41">
        <f t="shared" si="3"/>
        <v>0</v>
      </c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</row>
    <row r="84" spans="1:59" ht="19.5" customHeight="1">
      <c r="A84" s="10">
        <v>69</v>
      </c>
      <c r="B84" s="13" t="s">
        <v>87</v>
      </c>
      <c r="C84" s="9">
        <v>200</v>
      </c>
      <c r="D84" s="11">
        <v>35</v>
      </c>
      <c r="E84" s="41">
        <f t="shared" si="4"/>
        <v>0</v>
      </c>
      <c r="F84" s="41">
        <f t="shared" si="3"/>
        <v>0</v>
      </c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  <c r="BF84" s="50"/>
      <c r="BG84" s="50"/>
    </row>
    <row r="85" spans="1:59" ht="19.5" customHeight="1">
      <c r="A85" s="10">
        <v>70</v>
      </c>
      <c r="B85" s="13" t="s">
        <v>88</v>
      </c>
      <c r="C85" s="9">
        <v>200</v>
      </c>
      <c r="D85" s="11">
        <v>35</v>
      </c>
      <c r="E85" s="41">
        <f t="shared" si="4"/>
        <v>0</v>
      </c>
      <c r="F85" s="41">
        <f t="shared" si="3"/>
        <v>0</v>
      </c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  <c r="BF85" s="50"/>
      <c r="BG85" s="50"/>
    </row>
    <row r="86" spans="1:59" ht="19.5" customHeight="1">
      <c r="A86" s="10">
        <v>71</v>
      </c>
      <c r="B86" s="13" t="s">
        <v>89</v>
      </c>
      <c r="C86" s="9">
        <v>200</v>
      </c>
      <c r="D86" s="11">
        <v>40</v>
      </c>
      <c r="E86" s="41">
        <f t="shared" si="4"/>
        <v>0</v>
      </c>
      <c r="F86" s="41">
        <f t="shared" si="3"/>
        <v>0</v>
      </c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</row>
    <row r="87" spans="1:59" ht="19.5" customHeight="1">
      <c r="A87" s="10">
        <v>72</v>
      </c>
      <c r="B87" s="13" t="s">
        <v>90</v>
      </c>
      <c r="C87" s="9">
        <v>200</v>
      </c>
      <c r="D87" s="11">
        <v>40</v>
      </c>
      <c r="E87" s="41">
        <f t="shared" si="4"/>
        <v>0</v>
      </c>
      <c r="F87" s="41">
        <f t="shared" si="3"/>
        <v>0</v>
      </c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</row>
    <row r="88" spans="1:59" ht="19.5" customHeight="1">
      <c r="A88" s="10">
        <v>73</v>
      </c>
      <c r="B88" s="13" t="s">
        <v>91</v>
      </c>
      <c r="C88" s="9">
        <v>200</v>
      </c>
      <c r="D88" s="11">
        <v>40</v>
      </c>
      <c r="E88" s="41">
        <f t="shared" si="4"/>
        <v>0</v>
      </c>
      <c r="F88" s="41">
        <f t="shared" si="3"/>
        <v>0</v>
      </c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</row>
    <row r="89" spans="1:59" ht="19.5" customHeight="1">
      <c r="A89" s="10">
        <v>74</v>
      </c>
      <c r="B89" s="13" t="s">
        <v>92</v>
      </c>
      <c r="C89" s="9">
        <v>1000</v>
      </c>
      <c r="D89" s="11">
        <v>170</v>
      </c>
      <c r="E89" s="41">
        <f t="shared" si="4"/>
        <v>0</v>
      </c>
      <c r="F89" s="41">
        <f t="shared" si="3"/>
        <v>0</v>
      </c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</row>
    <row r="90" spans="1:59" ht="19.5" customHeight="1">
      <c r="A90" s="10">
        <v>75</v>
      </c>
      <c r="B90" s="13" t="s">
        <v>93</v>
      </c>
      <c r="C90" s="9">
        <v>1000</v>
      </c>
      <c r="D90" s="11">
        <v>170</v>
      </c>
      <c r="E90" s="41">
        <f t="shared" si="4"/>
        <v>0</v>
      </c>
      <c r="F90" s="41">
        <f t="shared" si="3"/>
        <v>0</v>
      </c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</row>
    <row r="91" spans="1:59" ht="19.5" customHeight="1">
      <c r="A91" s="10">
        <v>76</v>
      </c>
      <c r="B91" s="13" t="s">
        <v>94</v>
      </c>
      <c r="C91" s="9">
        <v>1000</v>
      </c>
      <c r="D91" s="11">
        <v>170</v>
      </c>
      <c r="E91" s="41">
        <f t="shared" si="4"/>
        <v>0</v>
      </c>
      <c r="F91" s="41">
        <f t="shared" si="3"/>
        <v>0</v>
      </c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  <c r="AR91" s="50"/>
      <c r="AS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  <c r="BF91" s="50"/>
      <c r="BG91" s="50"/>
    </row>
    <row r="92" spans="1:59" ht="19.5" customHeight="1">
      <c r="A92" s="10">
        <v>77</v>
      </c>
      <c r="B92" s="13" t="s">
        <v>95</v>
      </c>
      <c r="C92" s="9">
        <v>1000</v>
      </c>
      <c r="D92" s="11">
        <v>170</v>
      </c>
      <c r="E92" s="41">
        <f t="shared" si="4"/>
        <v>0</v>
      </c>
      <c r="F92" s="41">
        <f t="shared" si="3"/>
        <v>0</v>
      </c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</row>
    <row r="93" spans="1:59" ht="15.75">
      <c r="A93" s="6" t="s">
        <v>96</v>
      </c>
      <c r="B93" s="7"/>
      <c r="C93" s="6"/>
      <c r="D93" s="6"/>
      <c r="E93" s="44"/>
      <c r="F93" s="44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</row>
    <row r="94" spans="1:59" ht="19.5" customHeight="1">
      <c r="A94" s="10">
        <v>78</v>
      </c>
      <c r="B94" s="13" t="s">
        <v>97</v>
      </c>
      <c r="C94" s="9">
        <v>1000</v>
      </c>
      <c r="D94" s="11">
        <v>120</v>
      </c>
      <c r="E94" s="41">
        <f t="shared" si="4"/>
        <v>0</v>
      </c>
      <c r="F94" s="41">
        <f t="shared" si="3"/>
        <v>0</v>
      </c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</row>
    <row r="95" spans="1:59" ht="19.5" customHeight="1">
      <c r="A95" s="10">
        <v>79</v>
      </c>
      <c r="B95" s="13" t="s">
        <v>98</v>
      </c>
      <c r="C95" s="9">
        <v>270</v>
      </c>
      <c r="D95" s="11">
        <v>90</v>
      </c>
      <c r="E95" s="41">
        <f t="shared" si="4"/>
        <v>0</v>
      </c>
      <c r="F95" s="41">
        <f t="shared" si="3"/>
        <v>0</v>
      </c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</row>
    <row r="96" spans="1:59" ht="19.5" customHeight="1">
      <c r="A96" s="10">
        <v>80</v>
      </c>
      <c r="B96" s="13" t="s">
        <v>99</v>
      </c>
      <c r="C96" s="9">
        <v>290</v>
      </c>
      <c r="D96" s="11">
        <v>80</v>
      </c>
      <c r="E96" s="41">
        <f t="shared" si="4"/>
        <v>0</v>
      </c>
      <c r="F96" s="41">
        <f t="shared" si="3"/>
        <v>0</v>
      </c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</row>
    <row r="97" spans="1:59" ht="19.5" customHeight="1">
      <c r="A97" s="10">
        <v>81</v>
      </c>
      <c r="B97" s="13" t="s">
        <v>100</v>
      </c>
      <c r="C97" s="9">
        <v>290</v>
      </c>
      <c r="D97" s="11">
        <v>80</v>
      </c>
      <c r="E97" s="41">
        <f t="shared" si="4"/>
        <v>0</v>
      </c>
      <c r="F97" s="41">
        <f t="shared" si="3"/>
        <v>0</v>
      </c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  <c r="AR97" s="50"/>
      <c r="AS97" s="50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  <c r="BF97" s="50"/>
      <c r="BG97" s="50"/>
    </row>
    <row r="98" spans="1:59" ht="19.5" customHeight="1">
      <c r="A98" s="10">
        <v>82</v>
      </c>
      <c r="B98" s="13" t="s">
        <v>101</v>
      </c>
      <c r="C98" s="9">
        <v>290</v>
      </c>
      <c r="D98" s="11">
        <v>70</v>
      </c>
      <c r="E98" s="41">
        <f t="shared" si="4"/>
        <v>0</v>
      </c>
      <c r="F98" s="41">
        <f t="shared" si="3"/>
        <v>0</v>
      </c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</row>
    <row r="99" spans="1:59" ht="19.5" customHeight="1">
      <c r="A99" s="10">
        <v>83</v>
      </c>
      <c r="B99" s="13" t="s">
        <v>102</v>
      </c>
      <c r="C99" s="9">
        <v>100</v>
      </c>
      <c r="D99" s="11">
        <v>60</v>
      </c>
      <c r="E99" s="41">
        <f t="shared" si="4"/>
        <v>0</v>
      </c>
      <c r="F99" s="41">
        <f t="shared" si="3"/>
        <v>0</v>
      </c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0"/>
      <c r="AS99" s="50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  <c r="BF99" s="50"/>
      <c r="BG99" s="50"/>
    </row>
    <row r="100" spans="1:59" ht="15.75">
      <c r="A100" s="6" t="s">
        <v>103</v>
      </c>
      <c r="B100" s="7"/>
      <c r="C100" s="6"/>
      <c r="D100" s="6"/>
      <c r="E100" s="44"/>
      <c r="F100" s="44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</row>
    <row r="101" spans="1:59" ht="19.5" customHeight="1">
      <c r="A101" s="10">
        <v>84</v>
      </c>
      <c r="B101" s="13" t="s">
        <v>104</v>
      </c>
      <c r="C101" s="9">
        <v>100</v>
      </c>
      <c r="D101" s="11">
        <v>120</v>
      </c>
      <c r="E101" s="41">
        <f t="shared" si="4"/>
        <v>0</v>
      </c>
      <c r="F101" s="41">
        <f t="shared" si="3"/>
        <v>0</v>
      </c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  <c r="AR101" s="50"/>
      <c r="AS101" s="50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  <c r="BF101" s="50"/>
      <c r="BG101" s="50"/>
    </row>
    <row r="102" spans="1:59" ht="19.5" customHeight="1">
      <c r="A102" s="10">
        <v>85</v>
      </c>
      <c r="B102" s="13" t="s">
        <v>105</v>
      </c>
      <c r="C102" s="9">
        <v>100</v>
      </c>
      <c r="D102" s="11">
        <v>100</v>
      </c>
      <c r="E102" s="41">
        <f t="shared" si="4"/>
        <v>0</v>
      </c>
      <c r="F102" s="41">
        <f t="shared" si="3"/>
        <v>0</v>
      </c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  <c r="AR102" s="50"/>
      <c r="AS102" s="50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  <c r="BF102" s="50"/>
      <c r="BG102" s="50"/>
    </row>
    <row r="103" spans="1:59" ht="19.5" customHeight="1">
      <c r="A103" s="10">
        <v>86</v>
      </c>
      <c r="B103" s="13" t="s">
        <v>106</v>
      </c>
      <c r="C103" s="9">
        <v>55</v>
      </c>
      <c r="D103" s="11">
        <v>40</v>
      </c>
      <c r="E103" s="41">
        <f t="shared" si="4"/>
        <v>0</v>
      </c>
      <c r="F103" s="41">
        <f t="shared" si="3"/>
        <v>0</v>
      </c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</row>
    <row r="104" spans="1:59" ht="19.5" customHeight="1">
      <c r="A104" s="10">
        <v>87</v>
      </c>
      <c r="B104" s="13" t="s">
        <v>107</v>
      </c>
      <c r="C104" s="9">
        <v>50</v>
      </c>
      <c r="D104" s="11">
        <v>40</v>
      </c>
      <c r="E104" s="41">
        <f t="shared" si="4"/>
        <v>0</v>
      </c>
      <c r="F104" s="41">
        <f t="shared" si="3"/>
        <v>0</v>
      </c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</row>
    <row r="105" spans="1:59" ht="19.5" customHeight="1">
      <c r="A105" s="10">
        <v>88</v>
      </c>
      <c r="B105" s="13" t="s">
        <v>108</v>
      </c>
      <c r="C105" s="9">
        <v>50</v>
      </c>
      <c r="D105" s="11">
        <v>40</v>
      </c>
      <c r="E105" s="41">
        <f t="shared" si="4"/>
        <v>0</v>
      </c>
      <c r="F105" s="41">
        <f t="shared" si="3"/>
        <v>0</v>
      </c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</row>
    <row r="106" spans="1:59" ht="19.5" customHeight="1">
      <c r="A106" s="10">
        <v>89</v>
      </c>
      <c r="B106" s="13" t="s">
        <v>109</v>
      </c>
      <c r="C106" s="9">
        <v>55</v>
      </c>
      <c r="D106" s="11">
        <v>40</v>
      </c>
      <c r="E106" s="41">
        <f t="shared" si="4"/>
        <v>0</v>
      </c>
      <c r="F106" s="41">
        <f t="shared" si="3"/>
        <v>0</v>
      </c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</row>
    <row r="107" spans="1:59" ht="15.75">
      <c r="A107" s="6" t="s">
        <v>110</v>
      </c>
      <c r="B107" s="7"/>
      <c r="C107" s="6"/>
      <c r="D107" s="6"/>
      <c r="E107" s="44"/>
      <c r="F107" s="44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</row>
    <row r="108" spans="1:59" ht="19.5" customHeight="1">
      <c r="A108" s="10">
        <v>90</v>
      </c>
      <c r="B108" s="13" t="s">
        <v>112</v>
      </c>
      <c r="C108" s="9" t="s">
        <v>111</v>
      </c>
      <c r="D108" s="11">
        <v>120</v>
      </c>
      <c r="E108" s="41">
        <f t="shared" si="4"/>
        <v>0</v>
      </c>
      <c r="F108" s="41">
        <f t="shared" si="3"/>
        <v>0</v>
      </c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  <c r="BF108" s="50"/>
      <c r="BG108" s="50"/>
    </row>
    <row r="109" spans="1:59" ht="19.5" customHeight="1">
      <c r="A109" s="10">
        <v>91</v>
      </c>
      <c r="B109" s="13" t="s">
        <v>113</v>
      </c>
      <c r="C109" s="9" t="s">
        <v>111</v>
      </c>
      <c r="D109" s="11">
        <v>120</v>
      </c>
      <c r="E109" s="41">
        <f t="shared" si="4"/>
        <v>0</v>
      </c>
      <c r="F109" s="41">
        <f t="shared" si="3"/>
        <v>0</v>
      </c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  <c r="AR109" s="50"/>
      <c r="AS109" s="50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  <c r="BF109" s="50"/>
      <c r="BG109" s="50"/>
    </row>
    <row r="110" spans="1:59" ht="19.5" customHeight="1">
      <c r="A110" s="10">
        <v>92</v>
      </c>
      <c r="B110" s="13" t="s">
        <v>114</v>
      </c>
      <c r="C110" s="9" t="s">
        <v>111</v>
      </c>
      <c r="D110" s="11">
        <v>120</v>
      </c>
      <c r="E110" s="41">
        <f t="shared" si="4"/>
        <v>0</v>
      </c>
      <c r="F110" s="41">
        <f t="shared" si="3"/>
        <v>0</v>
      </c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  <c r="AR110" s="50"/>
      <c r="AS110" s="50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  <c r="BF110" s="50"/>
      <c r="BG110" s="50"/>
    </row>
    <row r="111" spans="1:59" ht="19.5" customHeight="1">
      <c r="A111" s="10">
        <v>93</v>
      </c>
      <c r="B111" s="13" t="s">
        <v>115</v>
      </c>
      <c r="C111" s="9" t="s">
        <v>111</v>
      </c>
      <c r="D111" s="11">
        <v>30</v>
      </c>
      <c r="E111" s="41">
        <f t="shared" si="4"/>
        <v>0</v>
      </c>
      <c r="F111" s="41">
        <f t="shared" si="3"/>
        <v>0</v>
      </c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  <c r="AR111" s="50"/>
      <c r="AS111" s="50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  <c r="BF111" s="50"/>
      <c r="BG111" s="50"/>
    </row>
    <row r="112" spans="1:59" ht="15.75">
      <c r="A112" s="1"/>
      <c r="B112" s="14"/>
      <c r="C112" s="1"/>
      <c r="D112" s="1"/>
      <c r="E112" s="51" t="s">
        <v>116</v>
      </c>
      <c r="F112" s="51">
        <f>SUM(F5:F111)</f>
        <v>0</v>
      </c>
      <c r="G112" s="52">
        <f>SUMPRODUCT(D5:D111,G5:G111)</f>
        <v>0</v>
      </c>
      <c r="H112" s="52">
        <f>SUMPRODUCT(D5:D111,H5:H111)</f>
        <v>0</v>
      </c>
      <c r="I112" s="52">
        <f>SUMPRODUCT(D5:D111,I5:I111)</f>
        <v>0</v>
      </c>
      <c r="J112" s="52">
        <f>SUMPRODUCT(D5:D111,J5:J111)</f>
        <v>0</v>
      </c>
      <c r="K112" s="52">
        <f>SUMPRODUCT(D5:D111,K5:K111)</f>
        <v>0</v>
      </c>
      <c r="L112" s="52">
        <f>SUMPRODUCT(D5:D111,L5:L111)</f>
        <v>0</v>
      </c>
      <c r="M112" s="52">
        <f>SUMPRODUCT(D5:D111,M5:M111)</f>
        <v>0</v>
      </c>
      <c r="N112" s="52">
        <f>SUMPRODUCT(D5:D111,N5:N111)</f>
        <v>0</v>
      </c>
      <c r="O112" s="52">
        <f>SUMPRODUCT(D5:D111,O5:O111)</f>
        <v>0</v>
      </c>
      <c r="P112" s="52">
        <f>SUMPRODUCT(D5:D111,P5:P111)</f>
        <v>0</v>
      </c>
      <c r="Q112" s="52">
        <f>SUMPRODUCT(D5:D111,Q5:Q111)</f>
        <v>0</v>
      </c>
      <c r="R112" s="52">
        <f>SUMPRODUCT(D5:D111,R5:R111)</f>
        <v>0</v>
      </c>
      <c r="S112" s="52">
        <f>SUMPRODUCT(D5:D111,S5:S111)</f>
        <v>0</v>
      </c>
      <c r="T112" s="52">
        <f>SUMPRODUCT(D5:D111,T5:T111)</f>
        <v>0</v>
      </c>
      <c r="U112" s="52">
        <f>SUMPRODUCT(D5:D111,U5:U111)</f>
        <v>0</v>
      </c>
      <c r="V112" s="52">
        <f>SUMPRODUCT(D5:D111,V5:V111)</f>
        <v>0</v>
      </c>
      <c r="W112" s="52">
        <f>SUMPRODUCT(D5:D111,W5:W111)</f>
        <v>0</v>
      </c>
      <c r="X112" s="52">
        <f>SUMPRODUCT(D5:D111,X5:X111)</f>
        <v>0</v>
      </c>
      <c r="Y112" s="52">
        <f>SUMPRODUCT(D5:D111,Y5:Y111)</f>
        <v>0</v>
      </c>
      <c r="Z112" s="52">
        <f>SUMPRODUCT(D5:D111,Z5:Z111)</f>
        <v>0</v>
      </c>
      <c r="AA112" s="52">
        <f>SUMPRODUCT(D5:D111,AA5:AA111)</f>
        <v>0</v>
      </c>
      <c r="AB112" s="52">
        <f>SUMPRODUCT(D5:D111,AB5:AB111)</f>
        <v>0</v>
      </c>
      <c r="AC112" s="52">
        <f>SUMPRODUCT(D5:D111,AC5:AC111)</f>
        <v>0</v>
      </c>
      <c r="AD112" s="52">
        <f>SUMPRODUCT(D5:D111,AD5:AD111)</f>
        <v>0</v>
      </c>
      <c r="AE112" s="52">
        <f>SUMPRODUCT(D5:D111,AE5:AE111)</f>
        <v>0</v>
      </c>
      <c r="AF112" s="52">
        <f>SUMPRODUCT(D5:D111,AF5:AF111)</f>
        <v>0</v>
      </c>
      <c r="AG112" s="52">
        <f>SUMPRODUCT(D5:D111,AG5:AG111)</f>
        <v>0</v>
      </c>
      <c r="AH112" s="52">
        <f>SUMPRODUCT(D5:D111,AH5:AH111)</f>
        <v>0</v>
      </c>
      <c r="AI112" s="52">
        <f>SUMPRODUCT(D5:D111,AI5:AI111)</f>
        <v>0</v>
      </c>
      <c r="AJ112" s="52">
        <f>SUMPRODUCT(D5:D111,AJ5:AJ111)</f>
        <v>0</v>
      </c>
      <c r="AK112" s="52">
        <f>SUMPRODUCT(D5:D111,AK5:AK111)</f>
        <v>0</v>
      </c>
      <c r="AL112" s="52">
        <f>SUMPRODUCT(D5:D111,AL5:AL111)</f>
        <v>0</v>
      </c>
      <c r="AM112" s="52">
        <f>SUMPRODUCT(D5:D111,AM5:AM111)</f>
        <v>0</v>
      </c>
      <c r="AN112" s="52">
        <f>SUMPRODUCT(D5:D111,AN5:AN111)</f>
        <v>0</v>
      </c>
      <c r="AO112" s="52">
        <f>SUMPRODUCT(D5:D111,AO5:AO111)</f>
        <v>0</v>
      </c>
      <c r="AP112" s="52">
        <f>SUMPRODUCT(D5:D111,AP5:AP111)</f>
        <v>0</v>
      </c>
      <c r="AQ112" s="52">
        <f>SUMPRODUCT(D5:D111,AQ5:AQ111)</f>
        <v>0</v>
      </c>
      <c r="AR112" s="52">
        <f>SUMPRODUCT(D5:D111,AR5:AR111)</f>
        <v>0</v>
      </c>
      <c r="AS112" s="52">
        <f>SUMPRODUCT(D5:D111,AS5:AS111)</f>
        <v>0</v>
      </c>
      <c r="AT112" s="52">
        <f>SUMPRODUCT(D5:D111,AT5:AT111)</f>
        <v>0</v>
      </c>
      <c r="AU112" s="52">
        <f>SUMPRODUCT(D5:D111,AU5:AU111)</f>
        <v>0</v>
      </c>
      <c r="AV112" s="52">
        <f>SUMPRODUCT(D5:D111,AV5:AV111)</f>
        <v>0</v>
      </c>
      <c r="AW112" s="52">
        <f>SUMPRODUCT(D5:D111,AW5:AW111)</f>
        <v>0</v>
      </c>
      <c r="AX112" s="52">
        <f>SUMPRODUCT(D5:D111,AX5:AX111)</f>
        <v>0</v>
      </c>
      <c r="AY112" s="52">
        <f>SUMPRODUCT(D5:D111,AY5:AY111)</f>
        <v>0</v>
      </c>
      <c r="AZ112" s="52">
        <f>SUMPRODUCT(D5:D111,AZ5:AZ111)</f>
        <v>0</v>
      </c>
      <c r="BA112" s="52">
        <f>SUMPRODUCT(D5:D111,BA5:BA111)</f>
        <v>0</v>
      </c>
      <c r="BB112" s="52">
        <f>SUMPRODUCT(D5:D111,BB5:BB111)</f>
        <v>0</v>
      </c>
      <c r="BC112" s="52">
        <f>SUMPRODUCT(D5:D111,BC5:BC111)</f>
        <v>0</v>
      </c>
      <c r="BD112" s="52">
        <f>SUMPRODUCT(D5:D111,BD5:BD111)</f>
        <v>0</v>
      </c>
      <c r="BE112" s="52">
        <f>SUMPRODUCT(D5:D111,BE5:BE111)</f>
        <v>0</v>
      </c>
      <c r="BF112" s="52">
        <f>SUMPRODUCT(D5:D111,BF5:BF111)</f>
        <v>0</v>
      </c>
      <c r="BG112" s="52">
        <f>SUMPRODUCT(D5:D111,BG5:BG111)</f>
        <v>0</v>
      </c>
    </row>
    <row r="113" spans="5:59" ht="15.75">
      <c r="E113" s="51"/>
      <c r="F113" s="51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</row>
    <row r="114" ht="18.75">
      <c r="B114" s="2" t="s">
        <v>120</v>
      </c>
    </row>
    <row r="115" spans="1:59" ht="15.75">
      <c r="A115" s="4" t="s">
        <v>1</v>
      </c>
      <c r="B115" s="5" t="s">
        <v>2</v>
      </c>
      <c r="C115" s="4" t="s">
        <v>3</v>
      </c>
      <c r="D115" s="4" t="s">
        <v>4</v>
      </c>
      <c r="E115" s="36" t="s">
        <v>5</v>
      </c>
      <c r="F115" s="36" t="s">
        <v>6</v>
      </c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</row>
    <row r="116" spans="1:59" ht="15">
      <c r="A116" s="6" t="s">
        <v>7</v>
      </c>
      <c r="B116" s="7"/>
      <c r="C116" s="6"/>
      <c r="D116" s="6"/>
      <c r="E116" s="39"/>
      <c r="F116" s="39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</row>
    <row r="117" spans="1:59" ht="30">
      <c r="A117" s="10">
        <v>1</v>
      </c>
      <c r="B117" s="8" t="s">
        <v>121</v>
      </c>
      <c r="C117" s="9">
        <v>720</v>
      </c>
      <c r="D117" s="11">
        <v>200</v>
      </c>
      <c r="E117" s="41">
        <f>SUM(G117:BD117)</f>
        <v>0</v>
      </c>
      <c r="F117" s="41">
        <f>E117*D117</f>
        <v>0</v>
      </c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</row>
    <row r="118" spans="1:59" ht="30">
      <c r="A118" s="10">
        <v>2</v>
      </c>
      <c r="B118" s="8" t="s">
        <v>122</v>
      </c>
      <c r="C118" s="9">
        <v>710</v>
      </c>
      <c r="D118" s="11">
        <v>245</v>
      </c>
      <c r="E118" s="41">
        <f>SUM(G118:BD118)</f>
        <v>0</v>
      </c>
      <c r="F118" s="41">
        <f>E118*D118</f>
        <v>0</v>
      </c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</row>
    <row r="119" spans="1:59" ht="15.75">
      <c r="A119" s="6" t="s">
        <v>10</v>
      </c>
      <c r="B119" s="7"/>
      <c r="C119" s="6"/>
      <c r="D119" s="6"/>
      <c r="E119" s="44"/>
      <c r="F119" s="44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</row>
    <row r="120" spans="1:59" ht="15.75">
      <c r="A120" s="10">
        <v>3</v>
      </c>
      <c r="B120" s="13" t="s">
        <v>123</v>
      </c>
      <c r="C120" s="9">
        <v>300</v>
      </c>
      <c r="D120" s="11">
        <v>120</v>
      </c>
      <c r="E120" s="41">
        <f aca="true" t="shared" si="5" ref="E120:E130">SUM(G120:BD120)</f>
        <v>0</v>
      </c>
      <c r="F120" s="41">
        <f aca="true" t="shared" si="6" ref="F120:F130">E120*D120</f>
        <v>0</v>
      </c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</row>
    <row r="121" spans="1:59" ht="15.75">
      <c r="A121" s="10">
        <v>4</v>
      </c>
      <c r="B121" s="13" t="s">
        <v>124</v>
      </c>
      <c r="C121" s="9">
        <v>200</v>
      </c>
      <c r="D121" s="11">
        <v>100</v>
      </c>
      <c r="E121" s="41">
        <f t="shared" si="5"/>
        <v>0</v>
      </c>
      <c r="F121" s="41">
        <f t="shared" si="6"/>
        <v>0</v>
      </c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</row>
    <row r="122" spans="1:59" ht="15.75">
      <c r="A122" s="10">
        <v>5</v>
      </c>
      <c r="B122" s="13" t="s">
        <v>125</v>
      </c>
      <c r="C122" s="9">
        <v>200</v>
      </c>
      <c r="D122" s="11">
        <v>120</v>
      </c>
      <c r="E122" s="41">
        <f t="shared" si="5"/>
        <v>0</v>
      </c>
      <c r="F122" s="41">
        <f t="shared" si="6"/>
        <v>0</v>
      </c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</row>
    <row r="123" spans="1:59" ht="15.75">
      <c r="A123" s="10">
        <v>6</v>
      </c>
      <c r="B123" s="13" t="s">
        <v>126</v>
      </c>
      <c r="C123" s="9">
        <v>350</v>
      </c>
      <c r="D123" s="11">
        <v>50</v>
      </c>
      <c r="E123" s="41">
        <f t="shared" si="5"/>
        <v>0</v>
      </c>
      <c r="F123" s="41">
        <f t="shared" si="6"/>
        <v>0</v>
      </c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</row>
    <row r="124" spans="1:59" ht="15.75">
      <c r="A124" s="10">
        <v>7</v>
      </c>
      <c r="B124" s="13" t="s">
        <v>127</v>
      </c>
      <c r="C124" s="9">
        <v>350</v>
      </c>
      <c r="D124" s="11">
        <v>55</v>
      </c>
      <c r="E124" s="41">
        <f t="shared" si="5"/>
        <v>0</v>
      </c>
      <c r="F124" s="41">
        <f t="shared" si="6"/>
        <v>0</v>
      </c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</row>
    <row r="125" spans="1:59" ht="15.75">
      <c r="A125" s="10">
        <v>8</v>
      </c>
      <c r="B125" s="13" t="s">
        <v>128</v>
      </c>
      <c r="C125" s="9">
        <v>350</v>
      </c>
      <c r="D125" s="11">
        <v>55</v>
      </c>
      <c r="E125" s="41">
        <f t="shared" si="5"/>
        <v>0</v>
      </c>
      <c r="F125" s="41">
        <f t="shared" si="6"/>
        <v>0</v>
      </c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</row>
    <row r="126" spans="1:59" ht="15.75">
      <c r="A126" s="10">
        <v>9</v>
      </c>
      <c r="B126" s="13" t="s">
        <v>129</v>
      </c>
      <c r="C126" s="9">
        <v>350</v>
      </c>
      <c r="D126" s="11">
        <v>55</v>
      </c>
      <c r="E126" s="41">
        <f t="shared" si="5"/>
        <v>0</v>
      </c>
      <c r="F126" s="41">
        <f t="shared" si="6"/>
        <v>0</v>
      </c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</row>
    <row r="127" spans="1:59" ht="15.75">
      <c r="A127" s="10">
        <v>10</v>
      </c>
      <c r="B127" s="13" t="s">
        <v>130</v>
      </c>
      <c r="C127" s="9">
        <v>150</v>
      </c>
      <c r="D127" s="11">
        <v>95</v>
      </c>
      <c r="E127" s="41">
        <f t="shared" si="5"/>
        <v>0</v>
      </c>
      <c r="F127" s="41">
        <f t="shared" si="6"/>
        <v>0</v>
      </c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</row>
    <row r="128" spans="1:59" ht="15.75">
      <c r="A128" s="10">
        <v>11</v>
      </c>
      <c r="B128" s="13" t="s">
        <v>131</v>
      </c>
      <c r="C128" s="9">
        <v>150</v>
      </c>
      <c r="D128" s="11">
        <v>75</v>
      </c>
      <c r="E128" s="41">
        <f t="shared" si="5"/>
        <v>0</v>
      </c>
      <c r="F128" s="41">
        <f t="shared" si="6"/>
        <v>0</v>
      </c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</row>
    <row r="129" spans="1:59" ht="21">
      <c r="A129" s="10">
        <v>12</v>
      </c>
      <c r="B129" s="13" t="s">
        <v>132</v>
      </c>
      <c r="C129" s="9">
        <v>180</v>
      </c>
      <c r="D129" s="11">
        <v>75</v>
      </c>
      <c r="E129" s="41">
        <f t="shared" si="5"/>
        <v>0</v>
      </c>
      <c r="F129" s="41">
        <f t="shared" si="6"/>
        <v>0</v>
      </c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  <c r="BF129" s="48"/>
      <c r="BG129" s="48"/>
    </row>
    <row r="130" spans="1:59" ht="15.75">
      <c r="A130" s="10">
        <v>13</v>
      </c>
      <c r="B130" s="13" t="s">
        <v>133</v>
      </c>
      <c r="C130" s="9">
        <v>180</v>
      </c>
      <c r="D130" s="11">
        <v>75</v>
      </c>
      <c r="E130" s="41">
        <f t="shared" si="5"/>
        <v>0</v>
      </c>
      <c r="F130" s="41">
        <f t="shared" si="6"/>
        <v>0</v>
      </c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</row>
    <row r="131" spans="1:59" ht="15.75">
      <c r="A131" s="6" t="s">
        <v>22</v>
      </c>
      <c r="B131" s="7"/>
      <c r="C131" s="6"/>
      <c r="D131" s="6"/>
      <c r="E131" s="44"/>
      <c r="F131" s="44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/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/>
      <c r="BB131" s="46"/>
      <c r="BC131" s="46"/>
      <c r="BD131" s="46"/>
      <c r="BE131" s="46"/>
      <c r="BF131" s="46"/>
      <c r="BG131" s="46"/>
    </row>
    <row r="132" spans="1:59" ht="15.75">
      <c r="A132" s="10">
        <v>14</v>
      </c>
      <c r="B132" s="13" t="s">
        <v>134</v>
      </c>
      <c r="C132" s="9">
        <v>90</v>
      </c>
      <c r="D132" s="11">
        <v>60</v>
      </c>
      <c r="E132" s="41">
        <f aca="true" t="shared" si="7" ref="E132:E137">SUM(G132:BD132)</f>
        <v>0</v>
      </c>
      <c r="F132" s="41">
        <f aca="true" t="shared" si="8" ref="F132:F137">E132*D132</f>
        <v>0</v>
      </c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</row>
    <row r="133" spans="1:59" ht="15.75">
      <c r="A133" s="10">
        <v>15</v>
      </c>
      <c r="B133" s="13" t="s">
        <v>135</v>
      </c>
      <c r="C133" s="9">
        <v>200</v>
      </c>
      <c r="D133" s="11">
        <v>130</v>
      </c>
      <c r="E133" s="41">
        <f t="shared" si="7"/>
        <v>0</v>
      </c>
      <c r="F133" s="41">
        <f t="shared" si="8"/>
        <v>0</v>
      </c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0"/>
      <c r="AS133" s="50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  <c r="BF133" s="50"/>
      <c r="BG133" s="50"/>
    </row>
    <row r="134" spans="1:59" ht="15.75">
      <c r="A134" s="10">
        <v>16</v>
      </c>
      <c r="B134" s="13" t="s">
        <v>136</v>
      </c>
      <c r="C134" s="9">
        <v>160</v>
      </c>
      <c r="D134" s="11">
        <v>100</v>
      </c>
      <c r="E134" s="41">
        <f t="shared" si="7"/>
        <v>0</v>
      </c>
      <c r="F134" s="41">
        <f t="shared" si="8"/>
        <v>0</v>
      </c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</row>
    <row r="135" spans="1:59" ht="30">
      <c r="A135" s="10">
        <v>17</v>
      </c>
      <c r="B135" s="13" t="s">
        <v>137</v>
      </c>
      <c r="C135" s="9">
        <v>120</v>
      </c>
      <c r="D135" s="11">
        <v>65</v>
      </c>
      <c r="E135" s="41">
        <f t="shared" si="7"/>
        <v>0</v>
      </c>
      <c r="F135" s="41">
        <f t="shared" si="8"/>
        <v>0</v>
      </c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</row>
    <row r="136" spans="1:59" ht="15.75">
      <c r="A136" s="10">
        <v>18</v>
      </c>
      <c r="B136" s="13" t="s">
        <v>138</v>
      </c>
      <c r="C136" s="9">
        <v>120</v>
      </c>
      <c r="D136" s="11">
        <v>55</v>
      </c>
      <c r="E136" s="41">
        <f t="shared" si="7"/>
        <v>0</v>
      </c>
      <c r="F136" s="41">
        <f t="shared" si="8"/>
        <v>0</v>
      </c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</row>
    <row r="137" spans="1:59" ht="15.75">
      <c r="A137" s="10">
        <v>19</v>
      </c>
      <c r="B137" s="13" t="s">
        <v>139</v>
      </c>
      <c r="C137" s="9">
        <v>120</v>
      </c>
      <c r="D137" s="11">
        <v>55</v>
      </c>
      <c r="E137" s="41">
        <f t="shared" si="7"/>
        <v>0</v>
      </c>
      <c r="F137" s="41">
        <f t="shared" si="8"/>
        <v>0</v>
      </c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  <c r="BF137" s="50"/>
      <c r="BG137" s="50"/>
    </row>
    <row r="138" spans="1:59" ht="15.75">
      <c r="A138" s="6" t="s">
        <v>29</v>
      </c>
      <c r="B138" s="7"/>
      <c r="C138" s="6"/>
      <c r="D138" s="6"/>
      <c r="E138" s="44"/>
      <c r="F138" s="44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</row>
    <row r="139" spans="1:59" ht="15.75">
      <c r="A139" s="10">
        <v>20</v>
      </c>
      <c r="B139" s="13" t="s">
        <v>140</v>
      </c>
      <c r="C139" s="9">
        <v>350</v>
      </c>
      <c r="D139" s="11">
        <v>55</v>
      </c>
      <c r="E139" s="41">
        <f>SUM(G139:BD139)</f>
        <v>0</v>
      </c>
      <c r="F139" s="41">
        <f>E139*D139</f>
        <v>0</v>
      </c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</row>
    <row r="140" spans="1:59" ht="15.75">
      <c r="A140" s="10">
        <v>21</v>
      </c>
      <c r="B140" s="13" t="s">
        <v>141</v>
      </c>
      <c r="C140" s="9">
        <v>350</v>
      </c>
      <c r="D140" s="11">
        <v>50</v>
      </c>
      <c r="E140" s="41">
        <f>SUM(G140:BD140)</f>
        <v>0</v>
      </c>
      <c r="F140" s="41">
        <f>E140*D140</f>
        <v>0</v>
      </c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</row>
    <row r="141" spans="1:59" ht="15.75">
      <c r="A141" s="10">
        <v>22</v>
      </c>
      <c r="B141" s="13" t="s">
        <v>142</v>
      </c>
      <c r="C141" s="9">
        <v>350</v>
      </c>
      <c r="D141" s="11">
        <v>160</v>
      </c>
      <c r="E141" s="41">
        <f>SUM(G141:BD141)</f>
        <v>0</v>
      </c>
      <c r="F141" s="41">
        <f>E141*D141</f>
        <v>0</v>
      </c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</row>
    <row r="142" spans="1:59" ht="15.75">
      <c r="A142" s="6" t="s">
        <v>33</v>
      </c>
      <c r="B142" s="7"/>
      <c r="C142" s="6"/>
      <c r="D142" s="6"/>
      <c r="E142" s="44"/>
      <c r="F142" s="44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</row>
    <row r="143" spans="1:59" ht="15.75">
      <c r="A143" s="10">
        <v>23</v>
      </c>
      <c r="B143" s="13" t="s">
        <v>143</v>
      </c>
      <c r="C143" s="9">
        <v>100</v>
      </c>
      <c r="D143" s="11">
        <v>135</v>
      </c>
      <c r="E143" s="41">
        <f aca="true" t="shared" si="9" ref="E143:E149">SUM(G143:BD143)</f>
        <v>0</v>
      </c>
      <c r="F143" s="41">
        <f aca="true" t="shared" si="10" ref="F143:F149">E143*D143</f>
        <v>0</v>
      </c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</row>
    <row r="144" spans="1:59" ht="15.75">
      <c r="A144" s="10">
        <v>24</v>
      </c>
      <c r="B144" s="13" t="s">
        <v>144</v>
      </c>
      <c r="C144" s="9">
        <v>100</v>
      </c>
      <c r="D144" s="11">
        <v>125</v>
      </c>
      <c r="E144" s="41">
        <f t="shared" si="9"/>
        <v>0</v>
      </c>
      <c r="F144" s="41">
        <f t="shared" si="10"/>
        <v>0</v>
      </c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</row>
    <row r="145" spans="1:59" ht="15.75">
      <c r="A145" s="10">
        <v>25</v>
      </c>
      <c r="B145" s="13" t="s">
        <v>145</v>
      </c>
      <c r="C145" s="9">
        <v>150</v>
      </c>
      <c r="D145" s="11">
        <v>170</v>
      </c>
      <c r="E145" s="41">
        <f t="shared" si="9"/>
        <v>0</v>
      </c>
      <c r="F145" s="41">
        <f t="shared" si="10"/>
        <v>0</v>
      </c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</row>
    <row r="146" spans="1:59" ht="15.75">
      <c r="A146" s="10">
        <v>26</v>
      </c>
      <c r="B146" s="13" t="s">
        <v>146</v>
      </c>
      <c r="C146" s="9">
        <v>250</v>
      </c>
      <c r="D146" s="11">
        <v>160</v>
      </c>
      <c r="E146" s="41">
        <f t="shared" si="9"/>
        <v>0</v>
      </c>
      <c r="F146" s="41">
        <f t="shared" si="10"/>
        <v>0</v>
      </c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</row>
    <row r="147" spans="1:59" ht="15.75">
      <c r="A147" s="10">
        <v>27</v>
      </c>
      <c r="B147" s="13" t="s">
        <v>147</v>
      </c>
      <c r="C147" s="9">
        <v>150</v>
      </c>
      <c r="D147" s="11">
        <v>125</v>
      </c>
      <c r="E147" s="41">
        <f t="shared" si="9"/>
        <v>0</v>
      </c>
      <c r="F147" s="41">
        <f t="shared" si="10"/>
        <v>0</v>
      </c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</row>
    <row r="148" spans="1:59" ht="15.75">
      <c r="A148" s="10">
        <v>28</v>
      </c>
      <c r="B148" s="13" t="s">
        <v>148</v>
      </c>
      <c r="C148" s="9">
        <v>150</v>
      </c>
      <c r="D148" s="11">
        <v>135</v>
      </c>
      <c r="E148" s="41">
        <f t="shared" si="9"/>
        <v>0</v>
      </c>
      <c r="F148" s="41">
        <f t="shared" si="10"/>
        <v>0</v>
      </c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</row>
    <row r="149" spans="1:59" ht="15.75">
      <c r="A149" s="10">
        <v>29</v>
      </c>
      <c r="B149" s="13" t="s">
        <v>149</v>
      </c>
      <c r="C149" s="9">
        <v>120</v>
      </c>
      <c r="D149" s="11">
        <v>130</v>
      </c>
      <c r="E149" s="41">
        <f t="shared" si="9"/>
        <v>0</v>
      </c>
      <c r="F149" s="41">
        <f t="shared" si="10"/>
        <v>0</v>
      </c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  <c r="BF149" s="50"/>
      <c r="BG149" s="50"/>
    </row>
    <row r="150" spans="1:59" ht="15.75">
      <c r="A150" s="6" t="s">
        <v>41</v>
      </c>
      <c r="B150" s="7"/>
      <c r="C150" s="6"/>
      <c r="D150" s="6"/>
      <c r="E150" s="44"/>
      <c r="F150" s="44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/>
      <c r="BB150" s="46"/>
      <c r="BC150" s="46"/>
      <c r="BD150" s="46"/>
      <c r="BE150" s="46"/>
      <c r="BF150" s="46"/>
      <c r="BG150" s="46"/>
    </row>
    <row r="151" spans="1:59" ht="15.75">
      <c r="A151" s="10">
        <v>30</v>
      </c>
      <c r="B151" s="13" t="s">
        <v>150</v>
      </c>
      <c r="C151" s="9">
        <v>170</v>
      </c>
      <c r="D151" s="11">
        <v>30</v>
      </c>
      <c r="E151" s="41">
        <f>SUM(G151:BD151)</f>
        <v>0</v>
      </c>
      <c r="F151" s="41">
        <f>E151*D151</f>
        <v>0</v>
      </c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</row>
    <row r="152" spans="1:59" ht="15.75">
      <c r="A152" s="10">
        <v>31</v>
      </c>
      <c r="B152" s="13" t="s">
        <v>151</v>
      </c>
      <c r="C152" s="9">
        <v>150</v>
      </c>
      <c r="D152" s="11">
        <v>25</v>
      </c>
      <c r="E152" s="41">
        <f>SUM(G152:BD152)</f>
        <v>0</v>
      </c>
      <c r="F152" s="41">
        <f>E152*D152</f>
        <v>0</v>
      </c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</row>
    <row r="153" spans="1:59" ht="15.75">
      <c r="A153" s="10">
        <v>32</v>
      </c>
      <c r="B153" s="13" t="s">
        <v>152</v>
      </c>
      <c r="C153" s="9">
        <v>120</v>
      </c>
      <c r="D153" s="11">
        <v>50</v>
      </c>
      <c r="E153" s="41">
        <f>SUM(G153:BD153)</f>
        <v>0</v>
      </c>
      <c r="F153" s="41">
        <f>E153*D153</f>
        <v>0</v>
      </c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</row>
    <row r="154" spans="1:59" ht="15.75">
      <c r="A154" s="10">
        <v>33</v>
      </c>
      <c r="B154" s="13" t="s">
        <v>45</v>
      </c>
      <c r="C154" s="9">
        <v>150</v>
      </c>
      <c r="D154" s="11">
        <v>35</v>
      </c>
      <c r="E154" s="41">
        <f>SUM(G154:BD154)</f>
        <v>0</v>
      </c>
      <c r="F154" s="41">
        <f>E154*D154</f>
        <v>0</v>
      </c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</row>
    <row r="155" spans="1:59" ht="15.75">
      <c r="A155" s="6" t="s">
        <v>46</v>
      </c>
      <c r="B155" s="7"/>
      <c r="C155" s="6"/>
      <c r="D155" s="6"/>
      <c r="E155" s="44"/>
      <c r="F155" s="44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</row>
    <row r="156" spans="1:59" ht="15.75">
      <c r="A156" s="10">
        <v>34</v>
      </c>
      <c r="B156" s="13" t="s">
        <v>153</v>
      </c>
      <c r="C156" s="9">
        <v>330</v>
      </c>
      <c r="D156" s="11">
        <v>400</v>
      </c>
      <c r="E156" s="41">
        <f>SUM(G156:BD156)</f>
        <v>0</v>
      </c>
      <c r="F156" s="41">
        <f>E156*D156</f>
        <v>0</v>
      </c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</row>
    <row r="157" spans="1:59" ht="15.75">
      <c r="A157" s="10">
        <v>35</v>
      </c>
      <c r="B157" s="13" t="s">
        <v>154</v>
      </c>
      <c r="C157" s="9">
        <v>300</v>
      </c>
      <c r="D157" s="11">
        <v>260</v>
      </c>
      <c r="E157" s="41">
        <f>SUM(G157:BD157)</f>
        <v>0</v>
      </c>
      <c r="F157" s="41">
        <f>E157*D157</f>
        <v>0</v>
      </c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</row>
    <row r="158" spans="1:59" ht="15.75">
      <c r="A158" s="10">
        <v>36</v>
      </c>
      <c r="B158" s="13" t="s">
        <v>155</v>
      </c>
      <c r="C158" s="9">
        <v>300</v>
      </c>
      <c r="D158" s="11">
        <v>250</v>
      </c>
      <c r="E158" s="41">
        <f>SUM(G158:BD158)</f>
        <v>0</v>
      </c>
      <c r="F158" s="41">
        <f>E158*D158</f>
        <v>0</v>
      </c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</row>
    <row r="159" spans="1:59" ht="15.75">
      <c r="A159" s="10">
        <v>37</v>
      </c>
      <c r="B159" s="13" t="s">
        <v>156</v>
      </c>
      <c r="C159" s="9">
        <v>250</v>
      </c>
      <c r="D159" s="11">
        <v>200</v>
      </c>
      <c r="E159" s="41">
        <f>SUM(G159:BD159)</f>
        <v>0</v>
      </c>
      <c r="F159" s="41">
        <f>E159*D159</f>
        <v>0</v>
      </c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</row>
    <row r="160" spans="1:59" ht="15.75">
      <c r="A160" s="6" t="s">
        <v>51</v>
      </c>
      <c r="B160" s="7"/>
      <c r="C160" s="6"/>
      <c r="D160" s="6"/>
      <c r="E160" s="44"/>
      <c r="F160" s="44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</row>
    <row r="161" spans="1:59" ht="15.75">
      <c r="A161" s="10">
        <v>38</v>
      </c>
      <c r="B161" s="13" t="s">
        <v>157</v>
      </c>
      <c r="C161" s="9">
        <v>200</v>
      </c>
      <c r="D161" s="11">
        <v>100</v>
      </c>
      <c r="E161" s="41">
        <f>SUM(G161:BD161)</f>
        <v>0</v>
      </c>
      <c r="F161" s="41">
        <f>E161*D161</f>
        <v>0</v>
      </c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</row>
    <row r="162" spans="1:59" ht="15.75">
      <c r="A162" s="10">
        <v>39</v>
      </c>
      <c r="B162" s="13" t="s">
        <v>158</v>
      </c>
      <c r="C162" s="9">
        <v>200</v>
      </c>
      <c r="D162" s="11">
        <v>100</v>
      </c>
      <c r="E162" s="41">
        <f>SUM(G162:BD162)</f>
        <v>0</v>
      </c>
      <c r="F162" s="41">
        <f>E162*D162</f>
        <v>0</v>
      </c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</row>
    <row r="163" spans="1:59" ht="15.75">
      <c r="A163" s="6" t="s">
        <v>54</v>
      </c>
      <c r="B163" s="7"/>
      <c r="C163" s="6"/>
      <c r="D163" s="6"/>
      <c r="E163" s="44"/>
      <c r="F163" s="44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/>
      <c r="BB163" s="46"/>
      <c r="BC163" s="46"/>
      <c r="BD163" s="46"/>
      <c r="BE163" s="46"/>
      <c r="BF163" s="46"/>
      <c r="BG163" s="46"/>
    </row>
    <row r="164" spans="1:59" ht="15.75">
      <c r="A164" s="10">
        <v>40</v>
      </c>
      <c r="B164" s="13" t="s">
        <v>55</v>
      </c>
      <c r="C164" s="9">
        <v>100</v>
      </c>
      <c r="D164" s="11">
        <v>120</v>
      </c>
      <c r="E164" s="41">
        <f aca="true" t="shared" si="11" ref="E164:E171">SUM(G164:BD164)</f>
        <v>0</v>
      </c>
      <c r="F164" s="41">
        <f aca="true" t="shared" si="12" ref="F164:F171">E164*D164</f>
        <v>0</v>
      </c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  <c r="BF164" s="50"/>
      <c r="BG164" s="50"/>
    </row>
    <row r="165" spans="1:59" ht="15.75">
      <c r="A165" s="10">
        <v>41</v>
      </c>
      <c r="B165" s="13" t="s">
        <v>56</v>
      </c>
      <c r="C165" s="9">
        <v>100</v>
      </c>
      <c r="D165" s="11">
        <v>120</v>
      </c>
      <c r="E165" s="41">
        <f t="shared" si="11"/>
        <v>0</v>
      </c>
      <c r="F165" s="41">
        <f t="shared" si="12"/>
        <v>0</v>
      </c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</row>
    <row r="166" spans="1:59" ht="15.75">
      <c r="A166" s="10">
        <v>42</v>
      </c>
      <c r="B166" s="13" t="s">
        <v>57</v>
      </c>
      <c r="C166" s="9">
        <v>100</v>
      </c>
      <c r="D166" s="11">
        <v>120</v>
      </c>
      <c r="E166" s="41">
        <f t="shared" si="11"/>
        <v>0</v>
      </c>
      <c r="F166" s="41">
        <f t="shared" si="12"/>
        <v>0</v>
      </c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</row>
    <row r="167" spans="1:59" ht="15.75">
      <c r="A167" s="10">
        <v>43</v>
      </c>
      <c r="B167" s="13" t="s">
        <v>58</v>
      </c>
      <c r="C167" s="9">
        <v>150</v>
      </c>
      <c r="D167" s="11">
        <v>100</v>
      </c>
      <c r="E167" s="41">
        <f t="shared" si="11"/>
        <v>0</v>
      </c>
      <c r="F167" s="41">
        <f t="shared" si="12"/>
        <v>0</v>
      </c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</row>
    <row r="168" spans="1:59" ht="15.75">
      <c r="A168" s="10">
        <v>44</v>
      </c>
      <c r="B168" s="13" t="s">
        <v>59</v>
      </c>
      <c r="C168" s="9">
        <v>150</v>
      </c>
      <c r="D168" s="11">
        <v>100</v>
      </c>
      <c r="E168" s="41">
        <f t="shared" si="11"/>
        <v>0</v>
      </c>
      <c r="F168" s="41">
        <f t="shared" si="12"/>
        <v>0</v>
      </c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</row>
    <row r="169" spans="1:59" ht="15.75">
      <c r="A169" s="10">
        <v>45</v>
      </c>
      <c r="B169" s="13" t="s">
        <v>60</v>
      </c>
      <c r="C169" s="9">
        <v>150</v>
      </c>
      <c r="D169" s="11">
        <v>100</v>
      </c>
      <c r="E169" s="41">
        <f t="shared" si="11"/>
        <v>0</v>
      </c>
      <c r="F169" s="41">
        <f t="shared" si="12"/>
        <v>0</v>
      </c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  <c r="BF169" s="50"/>
      <c r="BG169" s="50"/>
    </row>
    <row r="170" spans="1:59" ht="15.75">
      <c r="A170" s="10">
        <v>46</v>
      </c>
      <c r="B170" s="13" t="s">
        <v>61</v>
      </c>
      <c r="C170" s="9">
        <v>150</v>
      </c>
      <c r="D170" s="11">
        <v>100</v>
      </c>
      <c r="E170" s="41">
        <f t="shared" si="11"/>
        <v>0</v>
      </c>
      <c r="F170" s="41">
        <f t="shared" si="12"/>
        <v>0</v>
      </c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  <c r="BF170" s="50"/>
      <c r="BG170" s="50"/>
    </row>
    <row r="171" spans="1:59" ht="15.75">
      <c r="A171" s="10">
        <v>47</v>
      </c>
      <c r="B171" s="13" t="s">
        <v>62</v>
      </c>
      <c r="C171" s="9">
        <v>150</v>
      </c>
      <c r="D171" s="11">
        <v>100</v>
      </c>
      <c r="E171" s="41">
        <f t="shared" si="11"/>
        <v>0</v>
      </c>
      <c r="F171" s="41">
        <f t="shared" si="12"/>
        <v>0</v>
      </c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</row>
    <row r="172" spans="1:59" ht="15.75">
      <c r="A172" s="6" t="s">
        <v>63</v>
      </c>
      <c r="B172" s="7"/>
      <c r="C172" s="6"/>
      <c r="D172" s="6"/>
      <c r="E172" s="44"/>
      <c r="F172" s="44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</row>
    <row r="173" spans="1:59" ht="15.75">
      <c r="A173" s="10">
        <v>48</v>
      </c>
      <c r="B173" s="13" t="s">
        <v>64</v>
      </c>
      <c r="C173" s="9">
        <v>30</v>
      </c>
      <c r="D173" s="11">
        <v>3</v>
      </c>
      <c r="E173" s="41">
        <f>SUM(G173:BD173)</f>
        <v>0</v>
      </c>
      <c r="F173" s="41">
        <f>E173*D173</f>
        <v>0</v>
      </c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</row>
    <row r="174" spans="1:59" ht="15.75">
      <c r="A174" s="10">
        <v>49</v>
      </c>
      <c r="B174" s="13" t="s">
        <v>65</v>
      </c>
      <c r="C174" s="9">
        <v>25</v>
      </c>
      <c r="D174" s="11">
        <v>2</v>
      </c>
      <c r="E174" s="41">
        <f>SUM(G174:BD174)</f>
        <v>0</v>
      </c>
      <c r="F174" s="41">
        <f>E174*D174</f>
        <v>0</v>
      </c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</row>
    <row r="175" spans="1:59" ht="15.75">
      <c r="A175" s="6" t="s">
        <v>66</v>
      </c>
      <c r="B175" s="7"/>
      <c r="C175" s="6"/>
      <c r="D175" s="6"/>
      <c r="E175" s="44"/>
      <c r="F175" s="44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</row>
    <row r="176" spans="1:59" ht="15.75">
      <c r="A176" s="10">
        <v>50</v>
      </c>
      <c r="B176" s="13" t="s">
        <v>67</v>
      </c>
      <c r="C176" s="9">
        <v>25</v>
      </c>
      <c r="D176" s="11">
        <v>15</v>
      </c>
      <c r="E176" s="41">
        <f aca="true" t="shared" si="13" ref="E176:E184">SUM(G176:BD176)</f>
        <v>0</v>
      </c>
      <c r="F176" s="41">
        <f aca="true" t="shared" si="14" ref="F176:F184">E176*D176</f>
        <v>0</v>
      </c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</row>
    <row r="177" spans="1:59" ht="15.75">
      <c r="A177" s="10">
        <v>51</v>
      </c>
      <c r="B177" s="13" t="s">
        <v>68</v>
      </c>
      <c r="C177" s="9">
        <v>25</v>
      </c>
      <c r="D177" s="11">
        <v>15</v>
      </c>
      <c r="E177" s="41">
        <f t="shared" si="13"/>
        <v>0</v>
      </c>
      <c r="F177" s="41">
        <f t="shared" si="14"/>
        <v>0</v>
      </c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</row>
    <row r="178" spans="1:59" ht="15.75">
      <c r="A178" s="10">
        <v>52</v>
      </c>
      <c r="B178" s="13" t="s">
        <v>69</v>
      </c>
      <c r="C178" s="9">
        <v>25</v>
      </c>
      <c r="D178" s="11">
        <v>15</v>
      </c>
      <c r="E178" s="41">
        <f t="shared" si="13"/>
        <v>0</v>
      </c>
      <c r="F178" s="41">
        <f t="shared" si="14"/>
        <v>0</v>
      </c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</row>
    <row r="179" spans="1:59" ht="15.75">
      <c r="A179" s="10">
        <v>53</v>
      </c>
      <c r="B179" s="13" t="s">
        <v>70</v>
      </c>
      <c r="C179" s="9">
        <v>25</v>
      </c>
      <c r="D179" s="11">
        <v>15</v>
      </c>
      <c r="E179" s="41">
        <f t="shared" si="13"/>
        <v>0</v>
      </c>
      <c r="F179" s="41">
        <f t="shared" si="14"/>
        <v>0</v>
      </c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</row>
    <row r="180" spans="1:59" ht="15.75">
      <c r="A180" s="10">
        <v>54</v>
      </c>
      <c r="B180" s="13" t="s">
        <v>71</v>
      </c>
      <c r="C180" s="9">
        <v>45</v>
      </c>
      <c r="D180" s="11">
        <v>20</v>
      </c>
      <c r="E180" s="41">
        <f t="shared" si="13"/>
        <v>0</v>
      </c>
      <c r="F180" s="41">
        <f t="shared" si="14"/>
        <v>0</v>
      </c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</row>
    <row r="181" spans="1:59" ht="15.75">
      <c r="A181" s="10">
        <v>55</v>
      </c>
      <c r="B181" s="13" t="s">
        <v>72</v>
      </c>
      <c r="C181" s="9">
        <v>10</v>
      </c>
      <c r="D181" s="11">
        <v>15</v>
      </c>
      <c r="E181" s="41">
        <f t="shared" si="13"/>
        <v>0</v>
      </c>
      <c r="F181" s="41">
        <f t="shared" si="14"/>
        <v>0</v>
      </c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/>
      <c r="AL181" s="50"/>
      <c r="AM181" s="50"/>
      <c r="AN181" s="50"/>
      <c r="AO181" s="50"/>
      <c r="AP181" s="50"/>
      <c r="AQ181" s="50"/>
      <c r="AR181" s="50"/>
      <c r="AS181" s="50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  <c r="BF181" s="50"/>
      <c r="BG181" s="50"/>
    </row>
    <row r="182" spans="1:59" ht="15.75">
      <c r="A182" s="10">
        <v>56</v>
      </c>
      <c r="B182" s="13" t="s">
        <v>73</v>
      </c>
      <c r="C182" s="9">
        <v>12</v>
      </c>
      <c r="D182" s="11">
        <v>15</v>
      </c>
      <c r="E182" s="41">
        <f t="shared" si="13"/>
        <v>0</v>
      </c>
      <c r="F182" s="41">
        <f t="shared" si="14"/>
        <v>0</v>
      </c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</row>
    <row r="183" spans="1:59" ht="15.75">
      <c r="A183" s="10">
        <v>57</v>
      </c>
      <c r="B183" s="13" t="s">
        <v>74</v>
      </c>
      <c r="C183" s="9">
        <v>50</v>
      </c>
      <c r="D183" s="11">
        <v>10</v>
      </c>
      <c r="E183" s="41">
        <f t="shared" si="13"/>
        <v>0</v>
      </c>
      <c r="F183" s="41">
        <f t="shared" si="14"/>
        <v>0</v>
      </c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/>
      <c r="AL183" s="50"/>
      <c r="AM183" s="50"/>
      <c r="AN183" s="50"/>
      <c r="AO183" s="50"/>
      <c r="AP183" s="50"/>
      <c r="AQ183" s="50"/>
      <c r="AR183" s="50"/>
      <c r="AS183" s="50"/>
      <c r="AT183" s="50"/>
      <c r="AU183" s="50"/>
      <c r="AV183" s="50"/>
      <c r="AW183" s="50"/>
      <c r="AX183" s="50"/>
      <c r="AY183" s="50"/>
      <c r="AZ183" s="50"/>
      <c r="BA183" s="50"/>
      <c r="BB183" s="50"/>
      <c r="BC183" s="50"/>
      <c r="BD183" s="50"/>
      <c r="BE183" s="50"/>
      <c r="BF183" s="50"/>
      <c r="BG183" s="50"/>
    </row>
    <row r="184" spans="1:59" ht="15.75">
      <c r="A184" s="10">
        <v>58</v>
      </c>
      <c r="B184" s="13" t="s">
        <v>75</v>
      </c>
      <c r="C184" s="9">
        <v>30</v>
      </c>
      <c r="D184" s="11">
        <v>15</v>
      </c>
      <c r="E184" s="41">
        <f t="shared" si="13"/>
        <v>0</v>
      </c>
      <c r="F184" s="41">
        <f t="shared" si="14"/>
        <v>0</v>
      </c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/>
      <c r="AL184" s="50"/>
      <c r="AM184" s="50"/>
      <c r="AN184" s="50"/>
      <c r="AO184" s="50"/>
      <c r="AP184" s="50"/>
      <c r="AQ184" s="50"/>
      <c r="AR184" s="50"/>
      <c r="AS184" s="50"/>
      <c r="AT184" s="50"/>
      <c r="AU184" s="50"/>
      <c r="AV184" s="50"/>
      <c r="AW184" s="50"/>
      <c r="AX184" s="50"/>
      <c r="AY184" s="50"/>
      <c r="AZ184" s="50"/>
      <c r="BA184" s="50"/>
      <c r="BB184" s="50"/>
      <c r="BC184" s="50"/>
      <c r="BD184" s="50"/>
      <c r="BE184" s="50"/>
      <c r="BF184" s="50"/>
      <c r="BG184" s="50"/>
    </row>
    <row r="185" spans="1:59" ht="15.75">
      <c r="A185" s="6" t="s">
        <v>76</v>
      </c>
      <c r="B185" s="7"/>
      <c r="C185" s="6"/>
      <c r="D185" s="6"/>
      <c r="E185" s="44"/>
      <c r="F185" s="44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</row>
    <row r="186" spans="1:59" ht="15.75">
      <c r="A186" s="10">
        <v>59</v>
      </c>
      <c r="B186" s="13" t="s">
        <v>77</v>
      </c>
      <c r="C186" s="9">
        <v>500</v>
      </c>
      <c r="D186" s="11">
        <v>35</v>
      </c>
      <c r="E186" s="41">
        <f aca="true" t="shared" si="15" ref="E186:E204">SUM(G186:BD186)</f>
        <v>0</v>
      </c>
      <c r="F186" s="41">
        <f aca="true" t="shared" si="16" ref="F186:F204">E186*D186</f>
        <v>0</v>
      </c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/>
      <c r="AL186" s="50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0"/>
      <c r="BF186" s="50"/>
      <c r="BG186" s="50"/>
    </row>
    <row r="187" spans="1:59" ht="15.75">
      <c r="A187" s="10">
        <v>60</v>
      </c>
      <c r="B187" s="13" t="s">
        <v>78</v>
      </c>
      <c r="C187" s="9">
        <v>500</v>
      </c>
      <c r="D187" s="11">
        <v>35</v>
      </c>
      <c r="E187" s="41">
        <f t="shared" si="15"/>
        <v>0</v>
      </c>
      <c r="F187" s="41">
        <f t="shared" si="16"/>
        <v>0</v>
      </c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/>
      <c r="AL187" s="50"/>
      <c r="AM187" s="50"/>
      <c r="AN187" s="50"/>
      <c r="AO187" s="50"/>
      <c r="AP187" s="50"/>
      <c r="AQ187" s="50"/>
      <c r="AR187" s="50"/>
      <c r="AS187" s="50"/>
      <c r="AT187" s="50"/>
      <c r="AU187" s="50"/>
      <c r="AV187" s="50"/>
      <c r="AW187" s="50"/>
      <c r="AX187" s="50"/>
      <c r="AY187" s="50"/>
      <c r="AZ187" s="50"/>
      <c r="BA187" s="50"/>
      <c r="BB187" s="50"/>
      <c r="BC187" s="50"/>
      <c r="BD187" s="50"/>
      <c r="BE187" s="50"/>
      <c r="BF187" s="50"/>
      <c r="BG187" s="50"/>
    </row>
    <row r="188" spans="1:59" ht="15.75">
      <c r="A188" s="10">
        <v>61</v>
      </c>
      <c r="B188" s="13" t="s">
        <v>79</v>
      </c>
      <c r="C188" s="9">
        <v>500</v>
      </c>
      <c r="D188" s="11">
        <v>30</v>
      </c>
      <c r="E188" s="41">
        <f t="shared" si="15"/>
        <v>0</v>
      </c>
      <c r="F188" s="41">
        <f t="shared" si="16"/>
        <v>0</v>
      </c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/>
      <c r="AL188" s="50"/>
      <c r="AM188" s="50"/>
      <c r="AN188" s="50"/>
      <c r="AO188" s="50"/>
      <c r="AP188" s="50"/>
      <c r="AQ188" s="50"/>
      <c r="AR188" s="50"/>
      <c r="AS188" s="50"/>
      <c r="AT188" s="50"/>
      <c r="AU188" s="50"/>
      <c r="AV188" s="50"/>
      <c r="AW188" s="50"/>
      <c r="AX188" s="50"/>
      <c r="AY188" s="50"/>
      <c r="AZ188" s="50"/>
      <c r="BA188" s="50"/>
      <c r="BB188" s="50"/>
      <c r="BC188" s="50"/>
      <c r="BD188" s="50"/>
      <c r="BE188" s="50"/>
      <c r="BF188" s="50"/>
      <c r="BG188" s="50"/>
    </row>
    <row r="189" spans="1:59" ht="15.75">
      <c r="A189" s="10">
        <v>62</v>
      </c>
      <c r="B189" s="13" t="s">
        <v>80</v>
      </c>
      <c r="C189" s="9">
        <v>500</v>
      </c>
      <c r="D189" s="11">
        <v>65</v>
      </c>
      <c r="E189" s="41">
        <f t="shared" si="15"/>
        <v>0</v>
      </c>
      <c r="F189" s="41">
        <f t="shared" si="16"/>
        <v>0</v>
      </c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/>
      <c r="AL189" s="50"/>
      <c r="AM189" s="50"/>
      <c r="AN189" s="50"/>
      <c r="AO189" s="50"/>
      <c r="AP189" s="50"/>
      <c r="AQ189" s="50"/>
      <c r="AR189" s="50"/>
      <c r="AS189" s="50"/>
      <c r="AT189" s="50"/>
      <c r="AU189" s="50"/>
      <c r="AV189" s="50"/>
      <c r="AW189" s="50"/>
      <c r="AX189" s="50"/>
      <c r="AY189" s="50"/>
      <c r="AZ189" s="50"/>
      <c r="BA189" s="50"/>
      <c r="BB189" s="50"/>
      <c r="BC189" s="50"/>
      <c r="BD189" s="50"/>
      <c r="BE189" s="50"/>
      <c r="BF189" s="50"/>
      <c r="BG189" s="50"/>
    </row>
    <row r="190" spans="1:59" ht="15.75">
      <c r="A190" s="10">
        <v>63</v>
      </c>
      <c r="B190" s="13" t="s">
        <v>81</v>
      </c>
      <c r="C190" s="9">
        <v>500</v>
      </c>
      <c r="D190" s="11">
        <v>65</v>
      </c>
      <c r="E190" s="41">
        <f t="shared" si="15"/>
        <v>0</v>
      </c>
      <c r="F190" s="41">
        <f t="shared" si="16"/>
        <v>0</v>
      </c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/>
      <c r="AL190" s="50"/>
      <c r="AM190" s="50"/>
      <c r="AN190" s="50"/>
      <c r="AO190" s="50"/>
      <c r="AP190" s="50"/>
      <c r="AQ190" s="50"/>
      <c r="AR190" s="50"/>
      <c r="AS190" s="50"/>
      <c r="AT190" s="50"/>
      <c r="AU190" s="50"/>
      <c r="AV190" s="50"/>
      <c r="AW190" s="50"/>
      <c r="AX190" s="50"/>
      <c r="AY190" s="50"/>
      <c r="AZ190" s="50"/>
      <c r="BA190" s="50"/>
      <c r="BB190" s="50"/>
      <c r="BC190" s="50"/>
      <c r="BD190" s="50"/>
      <c r="BE190" s="50"/>
      <c r="BF190" s="50"/>
      <c r="BG190" s="50"/>
    </row>
    <row r="191" spans="1:59" ht="15.75">
      <c r="A191" s="10">
        <v>64</v>
      </c>
      <c r="B191" s="13" t="s">
        <v>82</v>
      </c>
      <c r="C191" s="9">
        <v>500</v>
      </c>
      <c r="D191" s="11">
        <v>65</v>
      </c>
      <c r="E191" s="41">
        <f t="shared" si="15"/>
        <v>0</v>
      </c>
      <c r="F191" s="41">
        <f t="shared" si="16"/>
        <v>0</v>
      </c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</row>
    <row r="192" spans="1:59" ht="15.75">
      <c r="A192" s="10">
        <v>65</v>
      </c>
      <c r="B192" s="13" t="s">
        <v>83</v>
      </c>
      <c r="C192" s="9">
        <v>500</v>
      </c>
      <c r="D192" s="11">
        <v>75</v>
      </c>
      <c r="E192" s="41">
        <f t="shared" si="15"/>
        <v>0</v>
      </c>
      <c r="F192" s="41">
        <f t="shared" si="16"/>
        <v>0</v>
      </c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</row>
    <row r="193" spans="1:59" ht="15.75">
      <c r="A193" s="10">
        <v>66</v>
      </c>
      <c r="B193" s="13" t="s">
        <v>84</v>
      </c>
      <c r="C193" s="9">
        <v>500</v>
      </c>
      <c r="D193" s="11">
        <v>55</v>
      </c>
      <c r="E193" s="41">
        <f t="shared" si="15"/>
        <v>0</v>
      </c>
      <c r="F193" s="41">
        <f t="shared" si="16"/>
        <v>0</v>
      </c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  <c r="AX193" s="50"/>
      <c r="AY193" s="50"/>
      <c r="AZ193" s="50"/>
      <c r="BA193" s="50"/>
      <c r="BB193" s="50"/>
      <c r="BC193" s="50"/>
      <c r="BD193" s="50"/>
      <c r="BE193" s="50"/>
      <c r="BF193" s="50"/>
      <c r="BG193" s="50"/>
    </row>
    <row r="194" spans="1:59" ht="15.75">
      <c r="A194" s="10">
        <v>67</v>
      </c>
      <c r="B194" s="13" t="s">
        <v>85</v>
      </c>
      <c r="C194" s="9">
        <v>500</v>
      </c>
      <c r="D194" s="11">
        <v>55</v>
      </c>
      <c r="E194" s="41">
        <f t="shared" si="15"/>
        <v>0</v>
      </c>
      <c r="F194" s="41">
        <f t="shared" si="16"/>
        <v>0</v>
      </c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  <c r="AX194" s="50"/>
      <c r="AY194" s="50"/>
      <c r="AZ194" s="50"/>
      <c r="BA194" s="50"/>
      <c r="BB194" s="50"/>
      <c r="BC194" s="50"/>
      <c r="BD194" s="50"/>
      <c r="BE194" s="50"/>
      <c r="BF194" s="50"/>
      <c r="BG194" s="50"/>
    </row>
    <row r="195" spans="1:59" ht="15.75">
      <c r="A195" s="10">
        <v>68</v>
      </c>
      <c r="B195" s="13" t="s">
        <v>86</v>
      </c>
      <c r="C195" s="9">
        <v>200</v>
      </c>
      <c r="D195" s="11">
        <v>35</v>
      </c>
      <c r="E195" s="41">
        <f t="shared" si="15"/>
        <v>0</v>
      </c>
      <c r="F195" s="41">
        <f t="shared" si="16"/>
        <v>0</v>
      </c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</row>
    <row r="196" spans="1:59" ht="15.75">
      <c r="A196" s="10">
        <v>69</v>
      </c>
      <c r="B196" s="13" t="s">
        <v>87</v>
      </c>
      <c r="C196" s="9">
        <v>200</v>
      </c>
      <c r="D196" s="11">
        <v>35</v>
      </c>
      <c r="E196" s="41">
        <f t="shared" si="15"/>
        <v>0</v>
      </c>
      <c r="F196" s="41">
        <f t="shared" si="16"/>
        <v>0</v>
      </c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</row>
    <row r="197" spans="1:59" ht="15.75">
      <c r="A197" s="10">
        <v>70</v>
      </c>
      <c r="B197" s="13" t="s">
        <v>88</v>
      </c>
      <c r="C197" s="9">
        <v>200</v>
      </c>
      <c r="D197" s="11">
        <v>35</v>
      </c>
      <c r="E197" s="41">
        <f t="shared" si="15"/>
        <v>0</v>
      </c>
      <c r="F197" s="41">
        <f t="shared" si="16"/>
        <v>0</v>
      </c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</row>
    <row r="198" spans="1:59" ht="15.75">
      <c r="A198" s="10">
        <v>71</v>
      </c>
      <c r="B198" s="13" t="s">
        <v>89</v>
      </c>
      <c r="C198" s="9">
        <v>200</v>
      </c>
      <c r="D198" s="11">
        <v>40</v>
      </c>
      <c r="E198" s="41">
        <f t="shared" si="15"/>
        <v>0</v>
      </c>
      <c r="F198" s="41">
        <f t="shared" si="16"/>
        <v>0</v>
      </c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</row>
    <row r="199" spans="1:59" ht="15.75">
      <c r="A199" s="10">
        <v>72</v>
      </c>
      <c r="B199" s="13" t="s">
        <v>90</v>
      </c>
      <c r="C199" s="9">
        <v>200</v>
      </c>
      <c r="D199" s="11">
        <v>40</v>
      </c>
      <c r="E199" s="41">
        <f t="shared" si="15"/>
        <v>0</v>
      </c>
      <c r="F199" s="41">
        <f t="shared" si="16"/>
        <v>0</v>
      </c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</row>
    <row r="200" spans="1:59" ht="15.75">
      <c r="A200" s="10">
        <v>73</v>
      </c>
      <c r="B200" s="13" t="s">
        <v>91</v>
      </c>
      <c r="C200" s="9">
        <v>200</v>
      </c>
      <c r="D200" s="11">
        <v>40</v>
      </c>
      <c r="E200" s="41">
        <f t="shared" si="15"/>
        <v>0</v>
      </c>
      <c r="F200" s="41">
        <f t="shared" si="16"/>
        <v>0</v>
      </c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</row>
    <row r="201" spans="1:59" ht="15.75">
      <c r="A201" s="10">
        <v>74</v>
      </c>
      <c r="B201" s="13" t="s">
        <v>92</v>
      </c>
      <c r="C201" s="9">
        <v>1000</v>
      </c>
      <c r="D201" s="11">
        <v>170</v>
      </c>
      <c r="E201" s="41">
        <f t="shared" si="15"/>
        <v>0</v>
      </c>
      <c r="F201" s="41">
        <f t="shared" si="16"/>
        <v>0</v>
      </c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</row>
    <row r="202" spans="1:59" ht="15.75">
      <c r="A202" s="10">
        <v>75</v>
      </c>
      <c r="B202" s="13" t="s">
        <v>93</v>
      </c>
      <c r="C202" s="9">
        <v>1000</v>
      </c>
      <c r="D202" s="11">
        <v>170</v>
      </c>
      <c r="E202" s="41">
        <f t="shared" si="15"/>
        <v>0</v>
      </c>
      <c r="F202" s="41">
        <f t="shared" si="16"/>
        <v>0</v>
      </c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</row>
    <row r="203" spans="1:59" ht="15.75">
      <c r="A203" s="10">
        <v>76</v>
      </c>
      <c r="B203" s="13" t="s">
        <v>94</v>
      </c>
      <c r="C203" s="9">
        <v>1000</v>
      </c>
      <c r="D203" s="11">
        <v>170</v>
      </c>
      <c r="E203" s="41">
        <f t="shared" si="15"/>
        <v>0</v>
      </c>
      <c r="F203" s="41">
        <f t="shared" si="16"/>
        <v>0</v>
      </c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  <c r="AX203" s="50"/>
      <c r="AY203" s="50"/>
      <c r="AZ203" s="50"/>
      <c r="BA203" s="50"/>
      <c r="BB203" s="50"/>
      <c r="BC203" s="50"/>
      <c r="BD203" s="50"/>
      <c r="BE203" s="50"/>
      <c r="BF203" s="50"/>
      <c r="BG203" s="50"/>
    </row>
    <row r="204" spans="1:59" ht="15.75">
      <c r="A204" s="10">
        <v>77</v>
      </c>
      <c r="B204" s="13" t="s">
        <v>95</v>
      </c>
      <c r="C204" s="9">
        <v>1000</v>
      </c>
      <c r="D204" s="11">
        <v>170</v>
      </c>
      <c r="E204" s="41">
        <f t="shared" si="15"/>
        <v>0</v>
      </c>
      <c r="F204" s="41">
        <f t="shared" si="16"/>
        <v>0</v>
      </c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  <c r="AX204" s="50"/>
      <c r="AY204" s="50"/>
      <c r="AZ204" s="50"/>
      <c r="BA204" s="50"/>
      <c r="BB204" s="50"/>
      <c r="BC204" s="50"/>
      <c r="BD204" s="50"/>
      <c r="BE204" s="50"/>
      <c r="BF204" s="50"/>
      <c r="BG204" s="50"/>
    </row>
    <row r="205" spans="1:59" ht="15.75">
      <c r="A205" s="6" t="s">
        <v>96</v>
      </c>
      <c r="B205" s="7"/>
      <c r="C205" s="6"/>
      <c r="D205" s="6"/>
      <c r="E205" s="44"/>
      <c r="F205" s="44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/>
      <c r="BB205" s="46"/>
      <c r="BC205" s="46"/>
      <c r="BD205" s="46"/>
      <c r="BE205" s="46"/>
      <c r="BF205" s="46"/>
      <c r="BG205" s="46"/>
    </row>
    <row r="206" spans="1:59" ht="15.75">
      <c r="A206" s="10">
        <v>78</v>
      </c>
      <c r="B206" s="13" t="s">
        <v>97</v>
      </c>
      <c r="C206" s="9">
        <v>1000</v>
      </c>
      <c r="D206" s="11">
        <v>120</v>
      </c>
      <c r="E206" s="41">
        <f aca="true" t="shared" si="17" ref="E206:E211">SUM(G206:BD206)</f>
        <v>0</v>
      </c>
      <c r="F206" s="41">
        <f aca="true" t="shared" si="18" ref="F206:F211">E206*D206</f>
        <v>0</v>
      </c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</row>
    <row r="207" spans="1:59" ht="15.75">
      <c r="A207" s="10">
        <v>79</v>
      </c>
      <c r="B207" s="13" t="s">
        <v>98</v>
      </c>
      <c r="C207" s="9">
        <v>270</v>
      </c>
      <c r="D207" s="11">
        <v>90</v>
      </c>
      <c r="E207" s="41">
        <f t="shared" si="17"/>
        <v>0</v>
      </c>
      <c r="F207" s="41">
        <f t="shared" si="18"/>
        <v>0</v>
      </c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</row>
    <row r="208" spans="1:59" ht="15.75">
      <c r="A208" s="10">
        <v>80</v>
      </c>
      <c r="B208" s="13" t="s">
        <v>99</v>
      </c>
      <c r="C208" s="9">
        <v>290</v>
      </c>
      <c r="D208" s="11">
        <v>80</v>
      </c>
      <c r="E208" s="41">
        <f t="shared" si="17"/>
        <v>0</v>
      </c>
      <c r="F208" s="41">
        <f t="shared" si="18"/>
        <v>0</v>
      </c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</row>
    <row r="209" spans="1:59" ht="15.75">
      <c r="A209" s="10">
        <v>81</v>
      </c>
      <c r="B209" s="13" t="s">
        <v>100</v>
      </c>
      <c r="C209" s="9">
        <v>290</v>
      </c>
      <c r="D209" s="11">
        <v>80</v>
      </c>
      <c r="E209" s="41">
        <f t="shared" si="17"/>
        <v>0</v>
      </c>
      <c r="F209" s="41">
        <f t="shared" si="18"/>
        <v>0</v>
      </c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</row>
    <row r="210" spans="1:59" ht="15.75">
      <c r="A210" s="10">
        <v>82</v>
      </c>
      <c r="B210" s="13" t="s">
        <v>101</v>
      </c>
      <c r="C210" s="9">
        <v>290</v>
      </c>
      <c r="D210" s="11">
        <v>70</v>
      </c>
      <c r="E210" s="41">
        <f t="shared" si="17"/>
        <v>0</v>
      </c>
      <c r="F210" s="41">
        <f t="shared" si="18"/>
        <v>0</v>
      </c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</row>
    <row r="211" spans="1:59" ht="15.75">
      <c r="A211" s="10">
        <v>83</v>
      </c>
      <c r="B211" s="13" t="s">
        <v>102</v>
      </c>
      <c r="C211" s="9">
        <v>100</v>
      </c>
      <c r="D211" s="11">
        <v>60</v>
      </c>
      <c r="E211" s="41">
        <f t="shared" si="17"/>
        <v>0</v>
      </c>
      <c r="F211" s="41">
        <f t="shared" si="18"/>
        <v>0</v>
      </c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</row>
    <row r="212" spans="1:59" ht="15.75">
      <c r="A212" s="6" t="s">
        <v>103</v>
      </c>
      <c r="B212" s="7"/>
      <c r="C212" s="6"/>
      <c r="D212" s="6"/>
      <c r="E212" s="44"/>
      <c r="F212" s="44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/>
      <c r="BB212" s="46"/>
      <c r="BC212" s="46"/>
      <c r="BD212" s="46"/>
      <c r="BE212" s="46"/>
      <c r="BF212" s="46"/>
      <c r="BG212" s="46"/>
    </row>
    <row r="213" spans="1:59" ht="15.75">
      <c r="A213" s="10">
        <v>84</v>
      </c>
      <c r="B213" s="13" t="s">
        <v>104</v>
      </c>
      <c r="C213" s="9">
        <v>100</v>
      </c>
      <c r="D213" s="11">
        <v>120</v>
      </c>
      <c r="E213" s="41">
        <f aca="true" t="shared" si="19" ref="E213:E218">SUM(G213:BD213)</f>
        <v>0</v>
      </c>
      <c r="F213" s="41">
        <f aca="true" t="shared" si="20" ref="F213:F218">E213*D213</f>
        <v>0</v>
      </c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</row>
    <row r="214" spans="1:59" ht="15.75">
      <c r="A214" s="10">
        <v>85</v>
      </c>
      <c r="B214" s="13" t="s">
        <v>105</v>
      </c>
      <c r="C214" s="9">
        <v>100</v>
      </c>
      <c r="D214" s="11">
        <v>100</v>
      </c>
      <c r="E214" s="41">
        <f t="shared" si="19"/>
        <v>0</v>
      </c>
      <c r="F214" s="41">
        <f t="shared" si="20"/>
        <v>0</v>
      </c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</row>
    <row r="215" spans="1:59" ht="15.75">
      <c r="A215" s="10">
        <v>86</v>
      </c>
      <c r="B215" s="13" t="s">
        <v>106</v>
      </c>
      <c r="C215" s="9">
        <v>55</v>
      </c>
      <c r="D215" s="11">
        <v>40</v>
      </c>
      <c r="E215" s="41">
        <f t="shared" si="19"/>
        <v>0</v>
      </c>
      <c r="F215" s="41">
        <f t="shared" si="20"/>
        <v>0</v>
      </c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</row>
    <row r="216" spans="1:59" ht="15.75">
      <c r="A216" s="10">
        <v>87</v>
      </c>
      <c r="B216" s="13" t="s">
        <v>107</v>
      </c>
      <c r="C216" s="9">
        <v>50</v>
      </c>
      <c r="D216" s="11">
        <v>40</v>
      </c>
      <c r="E216" s="41">
        <f t="shared" si="19"/>
        <v>0</v>
      </c>
      <c r="F216" s="41">
        <f t="shared" si="20"/>
        <v>0</v>
      </c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</row>
    <row r="217" spans="1:59" ht="15.75">
      <c r="A217" s="10">
        <v>88</v>
      </c>
      <c r="B217" s="13" t="s">
        <v>108</v>
      </c>
      <c r="C217" s="9">
        <v>50</v>
      </c>
      <c r="D217" s="11">
        <v>40</v>
      </c>
      <c r="E217" s="41">
        <f t="shared" si="19"/>
        <v>0</v>
      </c>
      <c r="F217" s="41">
        <f t="shared" si="20"/>
        <v>0</v>
      </c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</row>
    <row r="218" spans="1:59" ht="15.75">
      <c r="A218" s="10">
        <v>89</v>
      </c>
      <c r="B218" s="13" t="s">
        <v>109</v>
      </c>
      <c r="C218" s="9">
        <v>55</v>
      </c>
      <c r="D218" s="11">
        <v>40</v>
      </c>
      <c r="E218" s="41">
        <f t="shared" si="19"/>
        <v>0</v>
      </c>
      <c r="F218" s="41">
        <f t="shared" si="20"/>
        <v>0</v>
      </c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</row>
    <row r="219" spans="1:59" ht="15.75">
      <c r="A219" s="6" t="s">
        <v>110</v>
      </c>
      <c r="B219" s="7"/>
      <c r="C219" s="6"/>
      <c r="D219" s="6"/>
      <c r="E219" s="44"/>
      <c r="F219" s="44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</row>
    <row r="220" spans="1:59" ht="15.75">
      <c r="A220" s="10">
        <v>90</v>
      </c>
      <c r="B220" s="13" t="s">
        <v>112</v>
      </c>
      <c r="C220" s="9" t="s">
        <v>111</v>
      </c>
      <c r="D220" s="11">
        <v>120</v>
      </c>
      <c r="E220" s="41">
        <f>SUM(G220:BD220)</f>
        <v>0</v>
      </c>
      <c r="F220" s="41">
        <f>E220*D220</f>
        <v>0</v>
      </c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</row>
    <row r="221" spans="1:59" ht="15.75">
      <c r="A221" s="10">
        <v>91</v>
      </c>
      <c r="B221" s="13" t="s">
        <v>113</v>
      </c>
      <c r="C221" s="9" t="s">
        <v>111</v>
      </c>
      <c r="D221" s="11">
        <v>120</v>
      </c>
      <c r="E221" s="41">
        <f>SUM(G221:BD221)</f>
        <v>0</v>
      </c>
      <c r="F221" s="41">
        <f>E221*D221</f>
        <v>0</v>
      </c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</row>
    <row r="222" spans="1:59" ht="15.75">
      <c r="A222" s="10">
        <v>92</v>
      </c>
      <c r="B222" s="13" t="s">
        <v>114</v>
      </c>
      <c r="C222" s="9" t="s">
        <v>111</v>
      </c>
      <c r="D222" s="11">
        <v>120</v>
      </c>
      <c r="E222" s="41">
        <f>SUM(G222:BD222)</f>
        <v>0</v>
      </c>
      <c r="F222" s="41">
        <f>E222*D222</f>
        <v>0</v>
      </c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</row>
    <row r="223" spans="1:59" ht="15.75">
      <c r="A223" s="10">
        <v>93</v>
      </c>
      <c r="B223" s="13" t="s">
        <v>115</v>
      </c>
      <c r="C223" s="9" t="s">
        <v>111</v>
      </c>
      <c r="D223" s="11">
        <v>30</v>
      </c>
      <c r="E223" s="41">
        <f>SUM(G223:BD223)</f>
        <v>0</v>
      </c>
      <c r="F223" s="41">
        <f>E223*D223</f>
        <v>0</v>
      </c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</row>
    <row r="224" spans="5:59" ht="15.75">
      <c r="E224" s="51" t="s">
        <v>116</v>
      </c>
      <c r="F224" s="51">
        <f>SUM(F117:F223)</f>
        <v>0</v>
      </c>
      <c r="G224" s="52">
        <f>SUMPRODUCT(D117:D223,G117:G223)</f>
        <v>0</v>
      </c>
      <c r="H224" s="52">
        <f>SUMPRODUCT(D117:D223,H117:H223)</f>
        <v>0</v>
      </c>
      <c r="I224" s="52">
        <f>SUMPRODUCT(D117:D223,I117:I223)</f>
        <v>0</v>
      </c>
      <c r="J224" s="52">
        <f>SUMPRODUCT(D117:D223,J117:J223)</f>
        <v>0</v>
      </c>
      <c r="K224" s="52">
        <f>SUMPRODUCT(D117:D223,K117:K223)</f>
        <v>0</v>
      </c>
      <c r="L224" s="52">
        <f>SUMPRODUCT(D117:D223,L117:L223)</f>
        <v>0</v>
      </c>
      <c r="M224" s="52">
        <f>SUMPRODUCT(D117:D223,M117:M223)</f>
        <v>0</v>
      </c>
      <c r="N224" s="52">
        <f>SUMPRODUCT(D117:D223,N117:N223)</f>
        <v>0</v>
      </c>
      <c r="O224" s="52">
        <f>SUMPRODUCT(D117:D223,O117:O223)</f>
        <v>0</v>
      </c>
      <c r="P224" s="52">
        <f>SUMPRODUCT(D117:D223,P117:P223)</f>
        <v>0</v>
      </c>
      <c r="Q224" s="52">
        <f>SUMPRODUCT(D117:D223,Q117:Q223)</f>
        <v>0</v>
      </c>
      <c r="R224" s="52">
        <f>SUMPRODUCT(D117:D223,R117:R223)</f>
        <v>0</v>
      </c>
      <c r="S224" s="52">
        <f>SUMPRODUCT(D117:D223,S117:S223)</f>
        <v>0</v>
      </c>
      <c r="T224" s="52">
        <f>SUMPRODUCT(D117:D223,T117:T223)</f>
        <v>0</v>
      </c>
      <c r="U224" s="52">
        <f>SUMPRODUCT(D117:D223,U117:U223)</f>
        <v>0</v>
      </c>
      <c r="V224" s="52">
        <f>SUMPRODUCT(D117:D223,V117:V223)</f>
        <v>0</v>
      </c>
      <c r="W224" s="52">
        <f>SUMPRODUCT(D117:D223,W117:W223)</f>
        <v>0</v>
      </c>
      <c r="X224" s="52">
        <f>SUMPRODUCT(D117:D223,X117:X223)</f>
        <v>0</v>
      </c>
      <c r="Y224" s="52">
        <f>SUMPRODUCT(D117:D223,Y117:Y223)</f>
        <v>0</v>
      </c>
      <c r="Z224" s="52">
        <f>SUMPRODUCT(D117:D223,Z117:Z223)</f>
        <v>0</v>
      </c>
      <c r="AA224" s="52">
        <f>SUMPRODUCT(D117:D223,AA117:AA223)</f>
        <v>0</v>
      </c>
      <c r="AB224" s="52">
        <f>SUMPRODUCT(D117:D223,AB117:AB223)</f>
        <v>0</v>
      </c>
      <c r="AC224" s="52">
        <f>SUMPRODUCT(D117:D223,AC117:AC223)</f>
        <v>0</v>
      </c>
      <c r="AD224" s="52">
        <f>SUMPRODUCT(D117:D223,AD117:AD223)</f>
        <v>0</v>
      </c>
      <c r="AE224" s="52">
        <f>SUMPRODUCT(D117:D223,AE117:AE223)</f>
        <v>0</v>
      </c>
      <c r="AF224" s="52">
        <f>SUMPRODUCT(D117:D223,AF117:AF223)</f>
        <v>0</v>
      </c>
      <c r="AG224" s="52">
        <f>SUMPRODUCT(D117:D223,AG117:AG223)</f>
        <v>0</v>
      </c>
      <c r="AH224" s="52">
        <f>SUMPRODUCT(D117:D223,AH117:AH223)</f>
        <v>0</v>
      </c>
      <c r="AI224" s="52">
        <f>SUMPRODUCT(D117:D223,AI117:AI223)</f>
        <v>0</v>
      </c>
      <c r="AJ224" s="52">
        <f>SUMPRODUCT(D117:D223,AJ117:AJ223)</f>
        <v>0</v>
      </c>
      <c r="AK224" s="52">
        <f>SUMPRODUCT(D117:D223,AK117:AK223)</f>
        <v>0</v>
      </c>
      <c r="AL224" s="52">
        <f>SUMPRODUCT(D117:D223,AL117:AL223)</f>
        <v>0</v>
      </c>
      <c r="AM224" s="52">
        <f>SUMPRODUCT(D117:D223,AM117:AM223)</f>
        <v>0</v>
      </c>
      <c r="AN224" s="52">
        <f>SUMPRODUCT(D117:D223,AN117:AN223)</f>
        <v>0</v>
      </c>
      <c r="AO224" s="52">
        <f>SUMPRODUCT(D117:D223,AO117:AO223)</f>
        <v>0</v>
      </c>
      <c r="AP224" s="52">
        <f>SUMPRODUCT(D117:D223,AP117:AP223)</f>
        <v>0</v>
      </c>
      <c r="AQ224" s="52">
        <f>SUMPRODUCT(D117:D223,AQ117:AQ223)</f>
        <v>0</v>
      </c>
      <c r="AR224" s="52">
        <f>SUMPRODUCT(D117:D223,AR117:AR223)</f>
        <v>0</v>
      </c>
      <c r="AS224" s="52">
        <f>SUMPRODUCT(D117:D223,AS117:AS223)</f>
        <v>0</v>
      </c>
      <c r="AT224" s="52">
        <f>SUMPRODUCT(D117:D223,AT117:AT223)</f>
        <v>0</v>
      </c>
      <c r="AU224" s="52">
        <f>SUMPRODUCT(D117:D223,AU117:AU223)</f>
        <v>0</v>
      </c>
      <c r="AV224" s="52">
        <f>SUMPRODUCT(D117:D223,AV117:AV223)</f>
        <v>0</v>
      </c>
      <c r="AW224" s="52">
        <f>SUMPRODUCT(D117:D223,AW117:AW223)</f>
        <v>0</v>
      </c>
      <c r="AX224" s="52">
        <f>SUMPRODUCT(D117:D223,AX117:AX223)</f>
        <v>0</v>
      </c>
      <c r="AY224" s="52">
        <f>SUMPRODUCT(D117:D223,AY117:AY223)</f>
        <v>0</v>
      </c>
      <c r="AZ224" s="52">
        <f>SUMPRODUCT(D117:D223,AZ117:AZ223)</f>
        <v>0</v>
      </c>
      <c r="BA224" s="52">
        <f>SUMPRODUCT(D117:D223,BA117:BA223)</f>
        <v>0</v>
      </c>
      <c r="BB224" s="52">
        <f>SUMPRODUCT(D117:D223,BB117:BB223)</f>
        <v>0</v>
      </c>
      <c r="BC224" s="52">
        <f>SUMPRODUCT(D117:D223,BC117:BC223)</f>
        <v>0</v>
      </c>
      <c r="BD224" s="52">
        <f>SUMPRODUCT(D117:D223,BD117:BD223)</f>
        <v>0</v>
      </c>
      <c r="BE224" s="52">
        <f>SUMPRODUCT(D117:D223,BE117:BE223)</f>
        <v>0</v>
      </c>
      <c r="BF224" s="52">
        <f>SUMPRODUCT(D117:D223,BF117:BF223)</f>
        <v>0</v>
      </c>
      <c r="BG224" s="52">
        <f>SUMPRODUCT(D117:D223,BG117:BG223)</f>
        <v>0</v>
      </c>
    </row>
    <row r="226" ht="18.75">
      <c r="B226" s="2" t="s">
        <v>159</v>
      </c>
    </row>
    <row r="227" spans="1:59" ht="15.75">
      <c r="A227" s="4" t="s">
        <v>1</v>
      </c>
      <c r="B227" s="5" t="s">
        <v>2</v>
      </c>
      <c r="C227" s="4" t="s">
        <v>3</v>
      </c>
      <c r="D227" s="4" t="s">
        <v>4</v>
      </c>
      <c r="E227" s="36" t="s">
        <v>5</v>
      </c>
      <c r="F227" s="36" t="s">
        <v>6</v>
      </c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</row>
    <row r="228" spans="1:59" ht="15">
      <c r="A228" s="6" t="s">
        <v>7</v>
      </c>
      <c r="B228" s="7"/>
      <c r="C228" s="6"/>
      <c r="D228" s="6"/>
      <c r="E228" s="39"/>
      <c r="F228" s="39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</row>
    <row r="229" spans="1:59" ht="30">
      <c r="A229" s="10">
        <v>1</v>
      </c>
      <c r="B229" s="8" t="s">
        <v>160</v>
      </c>
      <c r="C229" s="9">
        <v>770</v>
      </c>
      <c r="D229" s="11">
        <v>200</v>
      </c>
      <c r="E229" s="41">
        <f>SUM(G229:BD229)</f>
        <v>0</v>
      </c>
      <c r="F229" s="41">
        <f>E229*D229</f>
        <v>0</v>
      </c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</row>
    <row r="230" spans="1:59" ht="30">
      <c r="A230" s="10">
        <v>2</v>
      </c>
      <c r="B230" s="8" t="s">
        <v>161</v>
      </c>
      <c r="C230" s="9">
        <v>730</v>
      </c>
      <c r="D230" s="11">
        <v>245</v>
      </c>
      <c r="E230" s="41">
        <f>SUM(G230:BD230)</f>
        <v>0</v>
      </c>
      <c r="F230" s="41">
        <f>E230*D230</f>
        <v>0</v>
      </c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</row>
    <row r="231" spans="1:59" ht="15.75">
      <c r="A231" s="6" t="s">
        <v>10</v>
      </c>
      <c r="B231" s="7"/>
      <c r="C231" s="6"/>
      <c r="D231" s="6"/>
      <c r="E231" s="44"/>
      <c r="F231" s="44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/>
      <c r="BB231" s="46"/>
      <c r="BC231" s="46"/>
      <c r="BD231" s="46"/>
      <c r="BE231" s="46"/>
      <c r="BF231" s="46"/>
      <c r="BG231" s="46"/>
    </row>
    <row r="232" spans="1:59" ht="15.75">
      <c r="A232" s="10">
        <v>3</v>
      </c>
      <c r="B232" s="13" t="s">
        <v>162</v>
      </c>
      <c r="C232" s="9">
        <v>300</v>
      </c>
      <c r="D232" s="11">
        <v>120</v>
      </c>
      <c r="E232" s="41">
        <f aca="true" t="shared" si="21" ref="E232:E242">SUM(G232:BD232)</f>
        <v>0</v>
      </c>
      <c r="F232" s="41">
        <f aca="true" t="shared" si="22" ref="F232:F242">E232*D232</f>
        <v>0</v>
      </c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</row>
    <row r="233" spans="1:59" ht="15.75">
      <c r="A233" s="10">
        <v>4</v>
      </c>
      <c r="B233" s="13" t="s">
        <v>163</v>
      </c>
      <c r="C233" s="9">
        <v>200</v>
      </c>
      <c r="D233" s="11">
        <v>100</v>
      </c>
      <c r="E233" s="41">
        <f t="shared" si="21"/>
        <v>0</v>
      </c>
      <c r="F233" s="41">
        <f t="shared" si="22"/>
        <v>0</v>
      </c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</row>
    <row r="234" spans="1:59" ht="15.75">
      <c r="A234" s="10">
        <v>5</v>
      </c>
      <c r="B234" s="13" t="s">
        <v>164</v>
      </c>
      <c r="C234" s="9">
        <v>200</v>
      </c>
      <c r="D234" s="11">
        <v>140</v>
      </c>
      <c r="E234" s="41">
        <f t="shared" si="21"/>
        <v>0</v>
      </c>
      <c r="F234" s="41">
        <f t="shared" si="22"/>
        <v>0</v>
      </c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</row>
    <row r="235" spans="1:59" ht="15.75">
      <c r="A235" s="10">
        <v>6</v>
      </c>
      <c r="B235" s="13" t="s">
        <v>165</v>
      </c>
      <c r="C235" s="9">
        <v>350</v>
      </c>
      <c r="D235" s="11">
        <v>50</v>
      </c>
      <c r="E235" s="41">
        <f t="shared" si="21"/>
        <v>0</v>
      </c>
      <c r="F235" s="41">
        <f t="shared" si="22"/>
        <v>0</v>
      </c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</row>
    <row r="236" spans="1:59" ht="15.75">
      <c r="A236" s="10">
        <v>7</v>
      </c>
      <c r="B236" s="13" t="s">
        <v>166</v>
      </c>
      <c r="C236" s="9">
        <v>350</v>
      </c>
      <c r="D236" s="11">
        <v>55</v>
      </c>
      <c r="E236" s="41">
        <f t="shared" si="21"/>
        <v>0</v>
      </c>
      <c r="F236" s="41">
        <f t="shared" si="22"/>
        <v>0</v>
      </c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</row>
    <row r="237" spans="1:59" ht="15.75">
      <c r="A237" s="10">
        <v>8</v>
      </c>
      <c r="B237" s="13" t="s">
        <v>167</v>
      </c>
      <c r="C237" s="9">
        <v>350</v>
      </c>
      <c r="D237" s="11">
        <v>55</v>
      </c>
      <c r="E237" s="41">
        <f t="shared" si="21"/>
        <v>0</v>
      </c>
      <c r="F237" s="41">
        <f t="shared" si="22"/>
        <v>0</v>
      </c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</row>
    <row r="238" spans="1:59" ht="15.75">
      <c r="A238" s="10">
        <v>9</v>
      </c>
      <c r="B238" s="13" t="s">
        <v>168</v>
      </c>
      <c r="C238" s="9">
        <v>350</v>
      </c>
      <c r="D238" s="11">
        <v>55</v>
      </c>
      <c r="E238" s="41">
        <f t="shared" si="21"/>
        <v>0</v>
      </c>
      <c r="F238" s="41">
        <f t="shared" si="22"/>
        <v>0</v>
      </c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</row>
    <row r="239" spans="1:59" ht="15.75">
      <c r="A239" s="10">
        <v>10</v>
      </c>
      <c r="B239" s="13" t="s">
        <v>18</v>
      </c>
      <c r="C239" s="9">
        <v>200</v>
      </c>
      <c r="D239" s="11">
        <v>75</v>
      </c>
      <c r="E239" s="41">
        <f t="shared" si="21"/>
        <v>0</v>
      </c>
      <c r="F239" s="41">
        <f t="shared" si="22"/>
        <v>0</v>
      </c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</row>
    <row r="240" spans="1:59" ht="15.75">
      <c r="A240" s="10">
        <v>11</v>
      </c>
      <c r="B240" s="13" t="s">
        <v>169</v>
      </c>
      <c r="C240" s="9">
        <v>250</v>
      </c>
      <c r="D240" s="11">
        <v>85</v>
      </c>
      <c r="E240" s="41">
        <f t="shared" si="21"/>
        <v>0</v>
      </c>
      <c r="F240" s="41">
        <f t="shared" si="22"/>
        <v>0</v>
      </c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</row>
    <row r="241" spans="1:59" ht="21">
      <c r="A241" s="10">
        <v>12</v>
      </c>
      <c r="B241" s="13" t="s">
        <v>20</v>
      </c>
      <c r="C241" s="9">
        <v>250</v>
      </c>
      <c r="D241" s="11">
        <v>85</v>
      </c>
      <c r="E241" s="41">
        <f t="shared" si="21"/>
        <v>0</v>
      </c>
      <c r="F241" s="41">
        <f t="shared" si="22"/>
        <v>0</v>
      </c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  <c r="BF241" s="48"/>
      <c r="BG241" s="48"/>
    </row>
    <row r="242" spans="1:59" ht="15.75">
      <c r="A242" s="10">
        <v>13</v>
      </c>
      <c r="B242" s="13" t="s">
        <v>170</v>
      </c>
      <c r="C242" s="9">
        <v>250</v>
      </c>
      <c r="D242" s="11">
        <v>85</v>
      </c>
      <c r="E242" s="41">
        <f t="shared" si="21"/>
        <v>0</v>
      </c>
      <c r="F242" s="41">
        <f t="shared" si="22"/>
        <v>0</v>
      </c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</row>
    <row r="243" spans="1:59" ht="15.75">
      <c r="A243" s="6" t="s">
        <v>22</v>
      </c>
      <c r="B243" s="7"/>
      <c r="C243" s="6"/>
      <c r="D243" s="6"/>
      <c r="E243" s="44"/>
      <c r="F243" s="44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/>
      <c r="BB243" s="46"/>
      <c r="BC243" s="46"/>
      <c r="BD243" s="46"/>
      <c r="BE243" s="46"/>
      <c r="BF243" s="46"/>
      <c r="BG243" s="46"/>
    </row>
    <row r="244" spans="1:59" ht="15.75">
      <c r="A244" s="10">
        <v>14</v>
      </c>
      <c r="B244" s="13" t="s">
        <v>171</v>
      </c>
      <c r="C244" s="9">
        <v>200</v>
      </c>
      <c r="D244" s="11">
        <v>105</v>
      </c>
      <c r="E244" s="41">
        <f aca="true" t="shared" si="23" ref="E244:E249">SUM(G244:BD244)</f>
        <v>0</v>
      </c>
      <c r="F244" s="41">
        <f aca="true" t="shared" si="24" ref="F244:F249">E244*D244</f>
        <v>0</v>
      </c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/>
      <c r="AL244" s="50"/>
      <c r="AM244" s="50"/>
      <c r="AN244" s="50"/>
      <c r="AO244" s="50"/>
      <c r="AP244" s="50"/>
      <c r="AQ244" s="50"/>
      <c r="AR244" s="50"/>
      <c r="AS244" s="50"/>
      <c r="AT244" s="50"/>
      <c r="AU244" s="50"/>
      <c r="AV244" s="50"/>
      <c r="AW244" s="50"/>
      <c r="AX244" s="50"/>
      <c r="AY244" s="50"/>
      <c r="AZ244" s="50"/>
      <c r="BA244" s="50"/>
      <c r="BB244" s="50"/>
      <c r="BC244" s="50"/>
      <c r="BD244" s="50"/>
      <c r="BE244" s="50"/>
      <c r="BF244" s="50"/>
      <c r="BG244" s="50"/>
    </row>
    <row r="245" spans="1:59" ht="15.75">
      <c r="A245" s="10">
        <v>15</v>
      </c>
      <c r="B245" s="13" t="s">
        <v>172</v>
      </c>
      <c r="C245" s="9">
        <v>180</v>
      </c>
      <c r="D245" s="11">
        <v>105</v>
      </c>
      <c r="E245" s="41">
        <f t="shared" si="23"/>
        <v>0</v>
      </c>
      <c r="F245" s="41">
        <f t="shared" si="24"/>
        <v>0</v>
      </c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  <c r="BA245" s="50"/>
      <c r="BB245" s="50"/>
      <c r="BC245" s="50"/>
      <c r="BD245" s="50"/>
      <c r="BE245" s="50"/>
      <c r="BF245" s="50"/>
      <c r="BG245" s="50"/>
    </row>
    <row r="246" spans="1:59" ht="15.75">
      <c r="A246" s="10">
        <v>16</v>
      </c>
      <c r="B246" s="13" t="s">
        <v>173</v>
      </c>
      <c r="C246" s="9">
        <v>150</v>
      </c>
      <c r="D246" s="11">
        <v>105</v>
      </c>
      <c r="E246" s="41">
        <f t="shared" si="23"/>
        <v>0</v>
      </c>
      <c r="F246" s="41">
        <f t="shared" si="24"/>
        <v>0</v>
      </c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  <c r="BC246" s="50"/>
      <c r="BD246" s="50"/>
      <c r="BE246" s="50"/>
      <c r="BF246" s="50"/>
      <c r="BG246" s="50"/>
    </row>
    <row r="247" spans="1:59" ht="15.75">
      <c r="A247" s="10">
        <v>17</v>
      </c>
      <c r="B247" s="13" t="s">
        <v>174</v>
      </c>
      <c r="C247" s="9">
        <v>130</v>
      </c>
      <c r="D247" s="11">
        <v>60</v>
      </c>
      <c r="E247" s="41">
        <f t="shared" si="23"/>
        <v>0</v>
      </c>
      <c r="F247" s="41">
        <f t="shared" si="24"/>
        <v>0</v>
      </c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  <c r="BC247" s="50"/>
      <c r="BD247" s="50"/>
      <c r="BE247" s="50"/>
      <c r="BF247" s="50"/>
      <c r="BG247" s="50"/>
    </row>
    <row r="248" spans="1:59" ht="15.75">
      <c r="A248" s="10">
        <v>18</v>
      </c>
      <c r="B248" s="13" t="s">
        <v>175</v>
      </c>
      <c r="C248" s="9">
        <v>120</v>
      </c>
      <c r="D248" s="11">
        <v>55</v>
      </c>
      <c r="E248" s="41">
        <f t="shared" si="23"/>
        <v>0</v>
      </c>
      <c r="F248" s="41">
        <f t="shared" si="24"/>
        <v>0</v>
      </c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/>
      <c r="AL248" s="50"/>
      <c r="AM248" s="50"/>
      <c r="AN248" s="50"/>
      <c r="AO248" s="50"/>
      <c r="AP248" s="50"/>
      <c r="AQ248" s="50"/>
      <c r="AR248" s="50"/>
      <c r="AS248" s="50"/>
      <c r="AT248" s="50"/>
      <c r="AU248" s="50"/>
      <c r="AV248" s="50"/>
      <c r="AW248" s="50"/>
      <c r="AX248" s="50"/>
      <c r="AY248" s="50"/>
      <c r="AZ248" s="50"/>
      <c r="BA248" s="50"/>
      <c r="BB248" s="50"/>
      <c r="BC248" s="50"/>
      <c r="BD248" s="50"/>
      <c r="BE248" s="50"/>
      <c r="BF248" s="50"/>
      <c r="BG248" s="50"/>
    </row>
    <row r="249" spans="1:59" ht="15.75">
      <c r="A249" s="10">
        <v>19</v>
      </c>
      <c r="B249" s="13" t="s">
        <v>176</v>
      </c>
      <c r="C249" s="9">
        <v>120</v>
      </c>
      <c r="D249" s="11">
        <v>75</v>
      </c>
      <c r="E249" s="41">
        <f t="shared" si="23"/>
        <v>0</v>
      </c>
      <c r="F249" s="41">
        <f t="shared" si="24"/>
        <v>0</v>
      </c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  <c r="BA249" s="50"/>
      <c r="BB249" s="50"/>
      <c r="BC249" s="50"/>
      <c r="BD249" s="50"/>
      <c r="BE249" s="50"/>
      <c r="BF249" s="50"/>
      <c r="BG249" s="50"/>
    </row>
    <row r="250" spans="1:59" ht="15.75">
      <c r="A250" s="6" t="s">
        <v>29</v>
      </c>
      <c r="B250" s="7"/>
      <c r="C250" s="6"/>
      <c r="D250" s="6"/>
      <c r="E250" s="44"/>
      <c r="F250" s="44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</row>
    <row r="251" spans="1:59" ht="15.75">
      <c r="A251" s="10">
        <v>20</v>
      </c>
      <c r="B251" s="13" t="s">
        <v>177</v>
      </c>
      <c r="C251" s="9">
        <v>350</v>
      </c>
      <c r="D251" s="11">
        <v>55</v>
      </c>
      <c r="E251" s="41">
        <f>SUM(G251:BD251)</f>
        <v>0</v>
      </c>
      <c r="F251" s="41">
        <f>E251*D251</f>
        <v>0</v>
      </c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50"/>
      <c r="BF251" s="50"/>
      <c r="BG251" s="50"/>
    </row>
    <row r="252" spans="1:59" ht="15.75">
      <c r="A252" s="10">
        <v>21</v>
      </c>
      <c r="B252" s="13" t="s">
        <v>178</v>
      </c>
      <c r="C252" s="9">
        <v>350</v>
      </c>
      <c r="D252" s="11">
        <v>55</v>
      </c>
      <c r="E252" s="41">
        <f>SUM(G252:BD252)</f>
        <v>0</v>
      </c>
      <c r="F252" s="41">
        <f>E252*D252</f>
        <v>0</v>
      </c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  <c r="BA252" s="50"/>
      <c r="BB252" s="50"/>
      <c r="BC252" s="50"/>
      <c r="BD252" s="50"/>
      <c r="BE252" s="50"/>
      <c r="BF252" s="50"/>
      <c r="BG252" s="50"/>
    </row>
    <row r="253" spans="1:59" ht="15.75">
      <c r="A253" s="10">
        <v>22</v>
      </c>
      <c r="B253" s="13" t="s">
        <v>179</v>
      </c>
      <c r="C253" s="9">
        <v>350</v>
      </c>
      <c r="D253" s="11">
        <v>160</v>
      </c>
      <c r="E253" s="41">
        <f>SUM(G253:BD253)</f>
        <v>0</v>
      </c>
      <c r="F253" s="41">
        <f>E253*D253</f>
        <v>0</v>
      </c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  <c r="BB253" s="50"/>
      <c r="BC253" s="50"/>
      <c r="BD253" s="50"/>
      <c r="BE253" s="50"/>
      <c r="BF253" s="50"/>
      <c r="BG253" s="50"/>
    </row>
    <row r="254" spans="1:59" ht="15.75">
      <c r="A254" s="6" t="s">
        <v>33</v>
      </c>
      <c r="B254" s="7"/>
      <c r="C254" s="6"/>
      <c r="D254" s="6"/>
      <c r="E254" s="44"/>
      <c r="F254" s="44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/>
      <c r="BB254" s="46"/>
      <c r="BC254" s="46"/>
      <c r="BD254" s="46"/>
      <c r="BE254" s="46"/>
      <c r="BF254" s="46"/>
      <c r="BG254" s="46"/>
    </row>
    <row r="255" spans="1:59" ht="15.75">
      <c r="A255" s="10">
        <v>23</v>
      </c>
      <c r="B255" s="13" t="s">
        <v>180</v>
      </c>
      <c r="C255" s="9">
        <v>100</v>
      </c>
      <c r="D255" s="11">
        <v>125</v>
      </c>
      <c r="E255" s="41">
        <f aca="true" t="shared" si="25" ref="E255:E261">SUM(G255:BD255)</f>
        <v>0</v>
      </c>
      <c r="F255" s="41">
        <f aca="true" t="shared" si="26" ref="F255:F261">E255*D255</f>
        <v>0</v>
      </c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  <c r="BA255" s="50"/>
      <c r="BB255" s="50"/>
      <c r="BC255" s="50"/>
      <c r="BD255" s="50"/>
      <c r="BE255" s="50"/>
      <c r="BF255" s="50"/>
      <c r="BG255" s="50"/>
    </row>
    <row r="256" spans="1:59" ht="15.75">
      <c r="A256" s="10">
        <v>24</v>
      </c>
      <c r="B256" s="13" t="s">
        <v>181</v>
      </c>
      <c r="C256" s="9">
        <v>150</v>
      </c>
      <c r="D256" s="11">
        <v>135</v>
      </c>
      <c r="E256" s="41">
        <f t="shared" si="25"/>
        <v>0</v>
      </c>
      <c r="F256" s="41">
        <f t="shared" si="26"/>
        <v>0</v>
      </c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  <c r="BA256" s="50"/>
      <c r="BB256" s="50"/>
      <c r="BC256" s="50"/>
      <c r="BD256" s="50"/>
      <c r="BE256" s="50"/>
      <c r="BF256" s="50"/>
      <c r="BG256" s="50"/>
    </row>
    <row r="257" spans="1:59" ht="15.75">
      <c r="A257" s="10">
        <v>25</v>
      </c>
      <c r="B257" s="13" t="s">
        <v>182</v>
      </c>
      <c r="C257" s="9">
        <v>120</v>
      </c>
      <c r="D257" s="11">
        <v>135</v>
      </c>
      <c r="E257" s="41">
        <f t="shared" si="25"/>
        <v>0</v>
      </c>
      <c r="F257" s="41">
        <f t="shared" si="26"/>
        <v>0</v>
      </c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  <c r="AW257" s="50"/>
      <c r="AX257" s="50"/>
      <c r="AY257" s="50"/>
      <c r="AZ257" s="50"/>
      <c r="BA257" s="50"/>
      <c r="BB257" s="50"/>
      <c r="BC257" s="50"/>
      <c r="BD257" s="50"/>
      <c r="BE257" s="50"/>
      <c r="BF257" s="50"/>
      <c r="BG257" s="50"/>
    </row>
    <row r="258" spans="1:59" ht="15.75">
      <c r="A258" s="10">
        <v>26</v>
      </c>
      <c r="B258" s="13" t="s">
        <v>183</v>
      </c>
      <c r="C258" s="9">
        <v>100</v>
      </c>
      <c r="D258" s="11">
        <v>135</v>
      </c>
      <c r="E258" s="41">
        <f t="shared" si="25"/>
        <v>0</v>
      </c>
      <c r="F258" s="41">
        <f t="shared" si="26"/>
        <v>0</v>
      </c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  <c r="BA258" s="50"/>
      <c r="BB258" s="50"/>
      <c r="BC258" s="50"/>
      <c r="BD258" s="50"/>
      <c r="BE258" s="50"/>
      <c r="BF258" s="50"/>
      <c r="BG258" s="50"/>
    </row>
    <row r="259" spans="1:59" ht="15.75">
      <c r="A259" s="10">
        <v>27</v>
      </c>
      <c r="B259" s="13" t="s">
        <v>184</v>
      </c>
      <c r="C259" s="9">
        <v>100</v>
      </c>
      <c r="D259" s="11">
        <v>130</v>
      </c>
      <c r="E259" s="41">
        <f t="shared" si="25"/>
        <v>0</v>
      </c>
      <c r="F259" s="41">
        <f t="shared" si="26"/>
        <v>0</v>
      </c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/>
      <c r="AL259" s="50"/>
      <c r="AM259" s="50"/>
      <c r="AN259" s="50"/>
      <c r="AO259" s="50"/>
      <c r="AP259" s="50"/>
      <c r="AQ259" s="50"/>
      <c r="AR259" s="50"/>
      <c r="AS259" s="50"/>
      <c r="AT259" s="50"/>
      <c r="AU259" s="50"/>
      <c r="AV259" s="50"/>
      <c r="AW259" s="50"/>
      <c r="AX259" s="50"/>
      <c r="AY259" s="50"/>
      <c r="AZ259" s="50"/>
      <c r="BA259" s="50"/>
      <c r="BB259" s="50"/>
      <c r="BC259" s="50"/>
      <c r="BD259" s="50"/>
      <c r="BE259" s="50"/>
      <c r="BF259" s="50"/>
      <c r="BG259" s="50"/>
    </row>
    <row r="260" spans="1:59" ht="15.75">
      <c r="A260" s="10">
        <v>28</v>
      </c>
      <c r="B260" s="13" t="s">
        <v>185</v>
      </c>
      <c r="C260" s="9">
        <v>150</v>
      </c>
      <c r="D260" s="11">
        <v>125</v>
      </c>
      <c r="E260" s="41">
        <f t="shared" si="25"/>
        <v>0</v>
      </c>
      <c r="F260" s="41">
        <f t="shared" si="26"/>
        <v>0</v>
      </c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/>
      <c r="AL260" s="50"/>
      <c r="AM260" s="50"/>
      <c r="AN260" s="50"/>
      <c r="AO260" s="50"/>
      <c r="AP260" s="50"/>
      <c r="AQ260" s="50"/>
      <c r="AR260" s="50"/>
      <c r="AS260" s="50"/>
      <c r="AT260" s="50"/>
      <c r="AU260" s="50"/>
      <c r="AV260" s="50"/>
      <c r="AW260" s="50"/>
      <c r="AX260" s="50"/>
      <c r="AY260" s="50"/>
      <c r="AZ260" s="50"/>
      <c r="BA260" s="50"/>
      <c r="BB260" s="50"/>
      <c r="BC260" s="50"/>
      <c r="BD260" s="50"/>
      <c r="BE260" s="50"/>
      <c r="BF260" s="50"/>
      <c r="BG260" s="50"/>
    </row>
    <row r="261" spans="1:59" ht="15.75">
      <c r="A261" s="10">
        <v>29</v>
      </c>
      <c r="B261" s="13" t="s">
        <v>186</v>
      </c>
      <c r="C261" s="9">
        <v>150</v>
      </c>
      <c r="D261" s="11">
        <v>130</v>
      </c>
      <c r="E261" s="41">
        <f t="shared" si="25"/>
        <v>0</v>
      </c>
      <c r="F261" s="41">
        <f t="shared" si="26"/>
        <v>0</v>
      </c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/>
      <c r="AL261" s="50"/>
      <c r="AM261" s="50"/>
      <c r="AN261" s="50"/>
      <c r="AO261" s="50"/>
      <c r="AP261" s="50"/>
      <c r="AQ261" s="50"/>
      <c r="AR261" s="50"/>
      <c r="AS261" s="50"/>
      <c r="AT261" s="50"/>
      <c r="AU261" s="50"/>
      <c r="AV261" s="50"/>
      <c r="AW261" s="50"/>
      <c r="AX261" s="50"/>
      <c r="AY261" s="50"/>
      <c r="AZ261" s="50"/>
      <c r="BA261" s="50"/>
      <c r="BB261" s="50"/>
      <c r="BC261" s="50"/>
      <c r="BD261" s="50"/>
      <c r="BE261" s="50"/>
      <c r="BF261" s="50"/>
      <c r="BG261" s="50"/>
    </row>
    <row r="262" spans="1:59" ht="15.75">
      <c r="A262" s="6" t="s">
        <v>41</v>
      </c>
      <c r="B262" s="7"/>
      <c r="C262" s="6"/>
      <c r="D262" s="6"/>
      <c r="E262" s="44"/>
      <c r="F262" s="44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46"/>
      <c r="BG262" s="46"/>
    </row>
    <row r="263" spans="1:59" ht="15.75">
      <c r="A263" s="10">
        <v>30</v>
      </c>
      <c r="B263" s="13" t="s">
        <v>187</v>
      </c>
      <c r="C263" s="9">
        <v>160</v>
      </c>
      <c r="D263" s="11">
        <v>40</v>
      </c>
      <c r="E263" s="41">
        <f>SUM(G263:BD263)</f>
        <v>0</v>
      </c>
      <c r="F263" s="41">
        <f>E263*D263</f>
        <v>0</v>
      </c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  <c r="BA263" s="50"/>
      <c r="BB263" s="50"/>
      <c r="BC263" s="50"/>
      <c r="BD263" s="50"/>
      <c r="BE263" s="50"/>
      <c r="BF263" s="50"/>
      <c r="BG263" s="50"/>
    </row>
    <row r="264" spans="1:59" ht="15.75">
      <c r="A264" s="10">
        <v>31</v>
      </c>
      <c r="B264" s="13" t="s">
        <v>188</v>
      </c>
      <c r="C264" s="9">
        <v>150</v>
      </c>
      <c r="D264" s="11">
        <v>30</v>
      </c>
      <c r="E264" s="41">
        <f>SUM(G264:BD264)</f>
        <v>0</v>
      </c>
      <c r="F264" s="41">
        <f>E264*D264</f>
        <v>0</v>
      </c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  <c r="AW264" s="50"/>
      <c r="AX264" s="50"/>
      <c r="AY264" s="50"/>
      <c r="AZ264" s="50"/>
      <c r="BA264" s="50"/>
      <c r="BB264" s="50"/>
      <c r="BC264" s="50"/>
      <c r="BD264" s="50"/>
      <c r="BE264" s="50"/>
      <c r="BF264" s="50"/>
      <c r="BG264" s="50"/>
    </row>
    <row r="265" spans="1:59" ht="15.75">
      <c r="A265" s="10">
        <v>32</v>
      </c>
      <c r="B265" s="13" t="s">
        <v>189</v>
      </c>
      <c r="C265" s="9">
        <v>120</v>
      </c>
      <c r="D265" s="11">
        <v>50</v>
      </c>
      <c r="E265" s="41">
        <f>SUM(G265:BD265)</f>
        <v>0</v>
      </c>
      <c r="F265" s="41">
        <f>E265*D265</f>
        <v>0</v>
      </c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/>
      <c r="AL265" s="50"/>
      <c r="AM265" s="50"/>
      <c r="AN265" s="50"/>
      <c r="AO265" s="50"/>
      <c r="AP265" s="50"/>
      <c r="AQ265" s="50"/>
      <c r="AR265" s="50"/>
      <c r="AS265" s="50"/>
      <c r="AT265" s="50"/>
      <c r="AU265" s="50"/>
      <c r="AV265" s="50"/>
      <c r="AW265" s="50"/>
      <c r="AX265" s="50"/>
      <c r="AY265" s="50"/>
      <c r="AZ265" s="50"/>
      <c r="BA265" s="50"/>
      <c r="BB265" s="50"/>
      <c r="BC265" s="50"/>
      <c r="BD265" s="50"/>
      <c r="BE265" s="50"/>
      <c r="BF265" s="50"/>
      <c r="BG265" s="50"/>
    </row>
    <row r="266" spans="1:59" ht="15.75">
      <c r="A266" s="10">
        <v>33</v>
      </c>
      <c r="B266" s="13" t="s">
        <v>190</v>
      </c>
      <c r="C266" s="9">
        <v>150</v>
      </c>
      <c r="D266" s="11">
        <v>45</v>
      </c>
      <c r="E266" s="41">
        <f>SUM(G266:BD266)</f>
        <v>0</v>
      </c>
      <c r="F266" s="41">
        <f>E266*D266</f>
        <v>0</v>
      </c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/>
      <c r="AL266" s="50"/>
      <c r="AM266" s="50"/>
      <c r="AN266" s="50"/>
      <c r="AO266" s="50"/>
      <c r="AP266" s="50"/>
      <c r="AQ266" s="50"/>
      <c r="AR266" s="50"/>
      <c r="AS266" s="50"/>
      <c r="AT266" s="50"/>
      <c r="AU266" s="50"/>
      <c r="AV266" s="50"/>
      <c r="AW266" s="50"/>
      <c r="AX266" s="50"/>
      <c r="AY266" s="50"/>
      <c r="AZ266" s="50"/>
      <c r="BA266" s="50"/>
      <c r="BB266" s="50"/>
      <c r="BC266" s="50"/>
      <c r="BD266" s="50"/>
      <c r="BE266" s="50"/>
      <c r="BF266" s="50"/>
      <c r="BG266" s="50"/>
    </row>
    <row r="267" spans="1:59" ht="15.75">
      <c r="A267" s="6" t="s">
        <v>46</v>
      </c>
      <c r="B267" s="7"/>
      <c r="C267" s="6"/>
      <c r="D267" s="6"/>
      <c r="E267" s="44"/>
      <c r="F267" s="44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46"/>
      <c r="BE267" s="46"/>
      <c r="BF267" s="46"/>
      <c r="BG267" s="46"/>
    </row>
    <row r="268" spans="1:59" ht="15.75">
      <c r="A268" s="10">
        <v>34</v>
      </c>
      <c r="B268" s="13" t="s">
        <v>191</v>
      </c>
      <c r="C268" s="9">
        <v>300</v>
      </c>
      <c r="D268" s="11">
        <v>300</v>
      </c>
      <c r="E268" s="41">
        <f>SUM(G268:BD268)</f>
        <v>0</v>
      </c>
      <c r="F268" s="41">
        <f>E268*D268</f>
        <v>0</v>
      </c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  <c r="AY268" s="50"/>
      <c r="AZ268" s="50"/>
      <c r="BA268" s="50"/>
      <c r="BB268" s="50"/>
      <c r="BC268" s="50"/>
      <c r="BD268" s="50"/>
      <c r="BE268" s="50"/>
      <c r="BF268" s="50"/>
      <c r="BG268" s="50"/>
    </row>
    <row r="269" spans="1:59" ht="15.75">
      <c r="A269" s="10">
        <v>35</v>
      </c>
      <c r="B269" s="13" t="s">
        <v>192</v>
      </c>
      <c r="C269" s="9">
        <v>300</v>
      </c>
      <c r="D269" s="11">
        <v>260</v>
      </c>
      <c r="E269" s="41">
        <f>SUM(G269:BD269)</f>
        <v>0</v>
      </c>
      <c r="F269" s="41">
        <f>E269*D269</f>
        <v>0</v>
      </c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  <c r="AW269" s="50"/>
      <c r="AX269" s="50"/>
      <c r="AY269" s="50"/>
      <c r="AZ269" s="50"/>
      <c r="BA269" s="50"/>
      <c r="BB269" s="50"/>
      <c r="BC269" s="50"/>
      <c r="BD269" s="50"/>
      <c r="BE269" s="50"/>
      <c r="BF269" s="50"/>
      <c r="BG269" s="50"/>
    </row>
    <row r="270" spans="1:59" ht="15.75">
      <c r="A270" s="10">
        <v>36</v>
      </c>
      <c r="B270" s="13" t="s">
        <v>193</v>
      </c>
      <c r="C270" s="9">
        <v>300</v>
      </c>
      <c r="D270" s="11">
        <v>200</v>
      </c>
      <c r="E270" s="41">
        <f>SUM(G270:BD270)</f>
        <v>0</v>
      </c>
      <c r="F270" s="41">
        <f>E270*D270</f>
        <v>0</v>
      </c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  <c r="AQ270" s="50"/>
      <c r="AR270" s="50"/>
      <c r="AS270" s="50"/>
      <c r="AT270" s="50"/>
      <c r="AU270" s="50"/>
      <c r="AV270" s="50"/>
      <c r="AW270" s="50"/>
      <c r="AX270" s="50"/>
      <c r="AY270" s="50"/>
      <c r="AZ270" s="50"/>
      <c r="BA270" s="50"/>
      <c r="BB270" s="50"/>
      <c r="BC270" s="50"/>
      <c r="BD270" s="50"/>
      <c r="BE270" s="50"/>
      <c r="BF270" s="50"/>
      <c r="BG270" s="50"/>
    </row>
    <row r="271" spans="1:59" ht="15.75">
      <c r="A271" s="10">
        <v>37</v>
      </c>
      <c r="B271" s="13" t="s">
        <v>194</v>
      </c>
      <c r="C271" s="9">
        <v>250</v>
      </c>
      <c r="D271" s="11">
        <v>190</v>
      </c>
      <c r="E271" s="41">
        <f>SUM(G271:BD271)</f>
        <v>0</v>
      </c>
      <c r="F271" s="41">
        <f>E271*D271</f>
        <v>0</v>
      </c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  <c r="AW271" s="50"/>
      <c r="AX271" s="50"/>
      <c r="AY271" s="50"/>
      <c r="AZ271" s="50"/>
      <c r="BA271" s="50"/>
      <c r="BB271" s="50"/>
      <c r="BC271" s="50"/>
      <c r="BD271" s="50"/>
      <c r="BE271" s="50"/>
      <c r="BF271" s="50"/>
      <c r="BG271" s="50"/>
    </row>
    <row r="272" spans="1:59" ht="15.75">
      <c r="A272" s="6" t="s">
        <v>51</v>
      </c>
      <c r="B272" s="7"/>
      <c r="C272" s="6"/>
      <c r="D272" s="6"/>
      <c r="E272" s="44"/>
      <c r="F272" s="44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46"/>
      <c r="BE272" s="46"/>
      <c r="BF272" s="46"/>
      <c r="BG272" s="46"/>
    </row>
    <row r="273" spans="1:59" ht="15.75">
      <c r="A273" s="10">
        <v>38</v>
      </c>
      <c r="B273" s="13" t="s">
        <v>195</v>
      </c>
      <c r="C273" s="9">
        <v>200</v>
      </c>
      <c r="D273" s="11">
        <v>100</v>
      </c>
      <c r="E273" s="41">
        <f>SUM(G273:BD273)</f>
        <v>0</v>
      </c>
      <c r="F273" s="41">
        <f>E273*D273</f>
        <v>0</v>
      </c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  <c r="AQ273" s="50"/>
      <c r="AR273" s="50"/>
      <c r="AS273" s="50"/>
      <c r="AT273" s="50"/>
      <c r="AU273" s="50"/>
      <c r="AV273" s="50"/>
      <c r="AW273" s="50"/>
      <c r="AX273" s="50"/>
      <c r="AY273" s="50"/>
      <c r="AZ273" s="50"/>
      <c r="BA273" s="50"/>
      <c r="BB273" s="50"/>
      <c r="BC273" s="50"/>
      <c r="BD273" s="50"/>
      <c r="BE273" s="50"/>
      <c r="BF273" s="50"/>
      <c r="BG273" s="50"/>
    </row>
    <row r="274" spans="1:59" ht="15.75">
      <c r="A274" s="10">
        <v>39</v>
      </c>
      <c r="B274" s="13" t="s">
        <v>196</v>
      </c>
      <c r="C274" s="9">
        <v>200</v>
      </c>
      <c r="D274" s="11">
        <v>110</v>
      </c>
      <c r="E274" s="41">
        <f>SUM(G274:BD274)</f>
        <v>0</v>
      </c>
      <c r="F274" s="41">
        <f>E274*D274</f>
        <v>0</v>
      </c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  <c r="AW274" s="50"/>
      <c r="AX274" s="50"/>
      <c r="AY274" s="50"/>
      <c r="AZ274" s="50"/>
      <c r="BA274" s="50"/>
      <c r="BB274" s="50"/>
      <c r="BC274" s="50"/>
      <c r="BD274" s="50"/>
      <c r="BE274" s="50"/>
      <c r="BF274" s="50"/>
      <c r="BG274" s="50"/>
    </row>
    <row r="275" spans="1:59" ht="15.75">
      <c r="A275" s="6" t="s">
        <v>54</v>
      </c>
      <c r="B275" s="7"/>
      <c r="C275" s="6"/>
      <c r="D275" s="6"/>
      <c r="E275" s="44"/>
      <c r="F275" s="44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46"/>
      <c r="BE275" s="46"/>
      <c r="BF275" s="46"/>
      <c r="BG275" s="46"/>
    </row>
    <row r="276" spans="1:59" ht="15.75">
      <c r="A276" s="10">
        <v>40</v>
      </c>
      <c r="B276" s="13" t="s">
        <v>55</v>
      </c>
      <c r="C276" s="9">
        <v>100</v>
      </c>
      <c r="D276" s="11">
        <v>120</v>
      </c>
      <c r="E276" s="41">
        <f aca="true" t="shared" si="27" ref="E276:E283">SUM(G276:BD276)</f>
        <v>0</v>
      </c>
      <c r="F276" s="41">
        <f aca="true" t="shared" si="28" ref="F276:F283">E276*D276</f>
        <v>0</v>
      </c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/>
      <c r="AL276" s="50"/>
      <c r="AM276" s="50"/>
      <c r="AN276" s="50"/>
      <c r="AO276" s="50"/>
      <c r="AP276" s="50"/>
      <c r="AQ276" s="50"/>
      <c r="AR276" s="50"/>
      <c r="AS276" s="50"/>
      <c r="AT276" s="50"/>
      <c r="AU276" s="50"/>
      <c r="AV276" s="50"/>
      <c r="AW276" s="50"/>
      <c r="AX276" s="50"/>
      <c r="AY276" s="50"/>
      <c r="AZ276" s="50"/>
      <c r="BA276" s="50"/>
      <c r="BB276" s="50"/>
      <c r="BC276" s="50"/>
      <c r="BD276" s="50"/>
      <c r="BE276" s="50"/>
      <c r="BF276" s="50"/>
      <c r="BG276" s="50"/>
    </row>
    <row r="277" spans="1:59" ht="15.75">
      <c r="A277" s="10">
        <v>41</v>
      </c>
      <c r="B277" s="13" t="s">
        <v>56</v>
      </c>
      <c r="C277" s="9">
        <v>100</v>
      </c>
      <c r="D277" s="11">
        <v>120</v>
      </c>
      <c r="E277" s="41">
        <f t="shared" si="27"/>
        <v>0</v>
      </c>
      <c r="F277" s="41">
        <f t="shared" si="28"/>
        <v>0</v>
      </c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50"/>
      <c r="AX277" s="50"/>
      <c r="AY277" s="50"/>
      <c r="AZ277" s="50"/>
      <c r="BA277" s="50"/>
      <c r="BB277" s="50"/>
      <c r="BC277" s="50"/>
      <c r="BD277" s="50"/>
      <c r="BE277" s="50"/>
      <c r="BF277" s="50"/>
      <c r="BG277" s="50"/>
    </row>
    <row r="278" spans="1:59" ht="15.75">
      <c r="A278" s="10">
        <v>42</v>
      </c>
      <c r="B278" s="13" t="s">
        <v>57</v>
      </c>
      <c r="C278" s="9">
        <v>100</v>
      </c>
      <c r="D278" s="11">
        <v>120</v>
      </c>
      <c r="E278" s="41">
        <f t="shared" si="27"/>
        <v>0</v>
      </c>
      <c r="F278" s="41">
        <f t="shared" si="28"/>
        <v>0</v>
      </c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  <c r="AQ278" s="50"/>
      <c r="AR278" s="50"/>
      <c r="AS278" s="50"/>
      <c r="AT278" s="50"/>
      <c r="AU278" s="50"/>
      <c r="AV278" s="50"/>
      <c r="AW278" s="50"/>
      <c r="AX278" s="50"/>
      <c r="AY278" s="50"/>
      <c r="AZ278" s="50"/>
      <c r="BA278" s="50"/>
      <c r="BB278" s="50"/>
      <c r="BC278" s="50"/>
      <c r="BD278" s="50"/>
      <c r="BE278" s="50"/>
      <c r="BF278" s="50"/>
      <c r="BG278" s="50"/>
    </row>
    <row r="279" spans="1:59" ht="15.75">
      <c r="A279" s="10">
        <v>43</v>
      </c>
      <c r="B279" s="13" t="s">
        <v>58</v>
      </c>
      <c r="C279" s="9">
        <v>150</v>
      </c>
      <c r="D279" s="11">
        <v>100</v>
      </c>
      <c r="E279" s="41">
        <f t="shared" si="27"/>
        <v>0</v>
      </c>
      <c r="F279" s="41">
        <f t="shared" si="28"/>
        <v>0</v>
      </c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  <c r="AQ279" s="50"/>
      <c r="AR279" s="50"/>
      <c r="AS279" s="50"/>
      <c r="AT279" s="50"/>
      <c r="AU279" s="50"/>
      <c r="AV279" s="50"/>
      <c r="AW279" s="50"/>
      <c r="AX279" s="50"/>
      <c r="AY279" s="50"/>
      <c r="AZ279" s="50"/>
      <c r="BA279" s="50"/>
      <c r="BB279" s="50"/>
      <c r="BC279" s="50"/>
      <c r="BD279" s="50"/>
      <c r="BE279" s="50"/>
      <c r="BF279" s="50"/>
      <c r="BG279" s="50"/>
    </row>
    <row r="280" spans="1:59" ht="15.75">
      <c r="A280" s="10">
        <v>44</v>
      </c>
      <c r="B280" s="13" t="s">
        <v>59</v>
      </c>
      <c r="C280" s="9">
        <v>150</v>
      </c>
      <c r="D280" s="11">
        <v>100</v>
      </c>
      <c r="E280" s="41">
        <f t="shared" si="27"/>
        <v>0</v>
      </c>
      <c r="F280" s="41">
        <f t="shared" si="28"/>
        <v>0</v>
      </c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  <c r="AQ280" s="50"/>
      <c r="AR280" s="50"/>
      <c r="AS280" s="50"/>
      <c r="AT280" s="50"/>
      <c r="AU280" s="50"/>
      <c r="AV280" s="50"/>
      <c r="AW280" s="50"/>
      <c r="AX280" s="50"/>
      <c r="AY280" s="50"/>
      <c r="AZ280" s="50"/>
      <c r="BA280" s="50"/>
      <c r="BB280" s="50"/>
      <c r="BC280" s="50"/>
      <c r="BD280" s="50"/>
      <c r="BE280" s="50"/>
      <c r="BF280" s="50"/>
      <c r="BG280" s="50"/>
    </row>
    <row r="281" spans="1:59" ht="15.75">
      <c r="A281" s="10">
        <v>45</v>
      </c>
      <c r="B281" s="13" t="s">
        <v>60</v>
      </c>
      <c r="C281" s="9">
        <v>150</v>
      </c>
      <c r="D281" s="11">
        <v>100</v>
      </c>
      <c r="E281" s="41">
        <f t="shared" si="27"/>
        <v>0</v>
      </c>
      <c r="F281" s="41">
        <f t="shared" si="28"/>
        <v>0</v>
      </c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  <c r="AQ281" s="50"/>
      <c r="AR281" s="50"/>
      <c r="AS281" s="50"/>
      <c r="AT281" s="50"/>
      <c r="AU281" s="50"/>
      <c r="AV281" s="50"/>
      <c r="AW281" s="50"/>
      <c r="AX281" s="50"/>
      <c r="AY281" s="50"/>
      <c r="AZ281" s="50"/>
      <c r="BA281" s="50"/>
      <c r="BB281" s="50"/>
      <c r="BC281" s="50"/>
      <c r="BD281" s="50"/>
      <c r="BE281" s="50"/>
      <c r="BF281" s="50"/>
      <c r="BG281" s="50"/>
    </row>
    <row r="282" spans="1:59" ht="15.75">
      <c r="A282" s="10">
        <v>46</v>
      </c>
      <c r="B282" s="13" t="s">
        <v>61</v>
      </c>
      <c r="C282" s="9">
        <v>150</v>
      </c>
      <c r="D282" s="11">
        <v>100</v>
      </c>
      <c r="E282" s="41">
        <f t="shared" si="27"/>
        <v>0</v>
      </c>
      <c r="F282" s="41">
        <f t="shared" si="28"/>
        <v>0</v>
      </c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  <c r="AW282" s="50"/>
      <c r="AX282" s="50"/>
      <c r="AY282" s="50"/>
      <c r="AZ282" s="50"/>
      <c r="BA282" s="50"/>
      <c r="BB282" s="50"/>
      <c r="BC282" s="50"/>
      <c r="BD282" s="50"/>
      <c r="BE282" s="50"/>
      <c r="BF282" s="50"/>
      <c r="BG282" s="50"/>
    </row>
    <row r="283" spans="1:59" ht="15.75">
      <c r="A283" s="10">
        <v>47</v>
      </c>
      <c r="B283" s="13" t="s">
        <v>62</v>
      </c>
      <c r="C283" s="9">
        <v>150</v>
      </c>
      <c r="D283" s="11">
        <v>100</v>
      </c>
      <c r="E283" s="41">
        <f t="shared" si="27"/>
        <v>0</v>
      </c>
      <c r="F283" s="41">
        <f t="shared" si="28"/>
        <v>0</v>
      </c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/>
      <c r="AL283" s="50"/>
      <c r="AM283" s="50"/>
      <c r="AN283" s="50"/>
      <c r="AO283" s="50"/>
      <c r="AP283" s="50"/>
      <c r="AQ283" s="50"/>
      <c r="AR283" s="50"/>
      <c r="AS283" s="50"/>
      <c r="AT283" s="50"/>
      <c r="AU283" s="50"/>
      <c r="AV283" s="50"/>
      <c r="AW283" s="50"/>
      <c r="AX283" s="50"/>
      <c r="AY283" s="50"/>
      <c r="AZ283" s="50"/>
      <c r="BA283" s="50"/>
      <c r="BB283" s="50"/>
      <c r="BC283" s="50"/>
      <c r="BD283" s="50"/>
      <c r="BE283" s="50"/>
      <c r="BF283" s="50"/>
      <c r="BG283" s="50"/>
    </row>
    <row r="284" spans="1:59" ht="15.75">
      <c r="A284" s="6" t="s">
        <v>63</v>
      </c>
      <c r="B284" s="7"/>
      <c r="C284" s="6"/>
      <c r="D284" s="6"/>
      <c r="E284" s="44"/>
      <c r="F284" s="44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/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/>
      <c r="BB284" s="46"/>
      <c r="BC284" s="46"/>
      <c r="BD284" s="46"/>
      <c r="BE284" s="46"/>
      <c r="BF284" s="46"/>
      <c r="BG284" s="46"/>
    </row>
    <row r="285" spans="1:59" ht="15.75">
      <c r="A285" s="10">
        <v>48</v>
      </c>
      <c r="B285" s="13" t="s">
        <v>64</v>
      </c>
      <c r="C285" s="9">
        <v>30</v>
      </c>
      <c r="D285" s="11">
        <v>3</v>
      </c>
      <c r="E285" s="41">
        <f>SUM(G285:BD285)</f>
        <v>0</v>
      </c>
      <c r="F285" s="41">
        <f>E285*D285</f>
        <v>0</v>
      </c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  <c r="AW285" s="50"/>
      <c r="AX285" s="50"/>
      <c r="AY285" s="50"/>
      <c r="AZ285" s="50"/>
      <c r="BA285" s="50"/>
      <c r="BB285" s="50"/>
      <c r="BC285" s="50"/>
      <c r="BD285" s="50"/>
      <c r="BE285" s="50"/>
      <c r="BF285" s="50"/>
      <c r="BG285" s="50"/>
    </row>
    <row r="286" spans="1:59" ht="15.75">
      <c r="A286" s="10">
        <v>49</v>
      </c>
      <c r="B286" s="13" t="s">
        <v>65</v>
      </c>
      <c r="C286" s="9">
        <v>25</v>
      </c>
      <c r="D286" s="11">
        <v>2</v>
      </c>
      <c r="E286" s="41">
        <f>SUM(G286:BD286)</f>
        <v>0</v>
      </c>
      <c r="F286" s="41">
        <f>E286*D286</f>
        <v>0</v>
      </c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  <c r="AQ286" s="50"/>
      <c r="AR286" s="50"/>
      <c r="AS286" s="50"/>
      <c r="AT286" s="50"/>
      <c r="AU286" s="50"/>
      <c r="AV286" s="50"/>
      <c r="AW286" s="50"/>
      <c r="AX286" s="50"/>
      <c r="AY286" s="50"/>
      <c r="AZ286" s="50"/>
      <c r="BA286" s="50"/>
      <c r="BB286" s="50"/>
      <c r="BC286" s="50"/>
      <c r="BD286" s="50"/>
      <c r="BE286" s="50"/>
      <c r="BF286" s="50"/>
      <c r="BG286" s="50"/>
    </row>
    <row r="287" spans="1:59" ht="15.75">
      <c r="A287" s="6" t="s">
        <v>66</v>
      </c>
      <c r="B287" s="7"/>
      <c r="C287" s="6"/>
      <c r="D287" s="6"/>
      <c r="E287" s="44"/>
      <c r="F287" s="44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  <c r="BG287" s="46"/>
    </row>
    <row r="288" spans="1:59" ht="15.75">
      <c r="A288" s="10">
        <v>50</v>
      </c>
      <c r="B288" s="13" t="s">
        <v>67</v>
      </c>
      <c r="C288" s="9">
        <v>25</v>
      </c>
      <c r="D288" s="11">
        <v>15</v>
      </c>
      <c r="E288" s="41">
        <f aca="true" t="shared" si="29" ref="E288:E296">SUM(G288:BD288)</f>
        <v>0</v>
      </c>
      <c r="F288" s="41">
        <f aca="true" t="shared" si="30" ref="F288:F296">E288*D288</f>
        <v>0</v>
      </c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/>
      <c r="AL288" s="50"/>
      <c r="AM288" s="50"/>
      <c r="AN288" s="50"/>
      <c r="AO288" s="50"/>
      <c r="AP288" s="50"/>
      <c r="AQ288" s="50"/>
      <c r="AR288" s="50"/>
      <c r="AS288" s="50"/>
      <c r="AT288" s="50"/>
      <c r="AU288" s="50"/>
      <c r="AV288" s="50"/>
      <c r="AW288" s="50"/>
      <c r="AX288" s="50"/>
      <c r="AY288" s="50"/>
      <c r="AZ288" s="50"/>
      <c r="BA288" s="50"/>
      <c r="BB288" s="50"/>
      <c r="BC288" s="50"/>
      <c r="BD288" s="50"/>
      <c r="BE288" s="50"/>
      <c r="BF288" s="50"/>
      <c r="BG288" s="50"/>
    </row>
    <row r="289" spans="1:59" ht="15.75">
      <c r="A289" s="10">
        <v>51</v>
      </c>
      <c r="B289" s="13" t="s">
        <v>68</v>
      </c>
      <c r="C289" s="9">
        <v>25</v>
      </c>
      <c r="D289" s="11">
        <v>15</v>
      </c>
      <c r="E289" s="41">
        <f t="shared" si="29"/>
        <v>0</v>
      </c>
      <c r="F289" s="41">
        <f t="shared" si="30"/>
        <v>0</v>
      </c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/>
      <c r="AL289" s="50"/>
      <c r="AM289" s="50"/>
      <c r="AN289" s="50"/>
      <c r="AO289" s="50"/>
      <c r="AP289" s="50"/>
      <c r="AQ289" s="50"/>
      <c r="AR289" s="50"/>
      <c r="AS289" s="50"/>
      <c r="AT289" s="50"/>
      <c r="AU289" s="50"/>
      <c r="AV289" s="50"/>
      <c r="AW289" s="50"/>
      <c r="AX289" s="50"/>
      <c r="AY289" s="50"/>
      <c r="AZ289" s="50"/>
      <c r="BA289" s="50"/>
      <c r="BB289" s="50"/>
      <c r="BC289" s="50"/>
      <c r="BD289" s="50"/>
      <c r="BE289" s="50"/>
      <c r="BF289" s="50"/>
      <c r="BG289" s="50"/>
    </row>
    <row r="290" spans="1:59" ht="15.75">
      <c r="A290" s="10">
        <v>52</v>
      </c>
      <c r="B290" s="13" t="s">
        <v>69</v>
      </c>
      <c r="C290" s="9">
        <v>25</v>
      </c>
      <c r="D290" s="11">
        <v>15</v>
      </c>
      <c r="E290" s="41">
        <f t="shared" si="29"/>
        <v>0</v>
      </c>
      <c r="F290" s="41">
        <f t="shared" si="30"/>
        <v>0</v>
      </c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/>
      <c r="AL290" s="50"/>
      <c r="AM290" s="50"/>
      <c r="AN290" s="50"/>
      <c r="AO290" s="50"/>
      <c r="AP290" s="50"/>
      <c r="AQ290" s="50"/>
      <c r="AR290" s="50"/>
      <c r="AS290" s="50"/>
      <c r="AT290" s="50"/>
      <c r="AU290" s="50"/>
      <c r="AV290" s="50"/>
      <c r="AW290" s="50"/>
      <c r="AX290" s="50"/>
      <c r="AY290" s="50"/>
      <c r="AZ290" s="50"/>
      <c r="BA290" s="50"/>
      <c r="BB290" s="50"/>
      <c r="BC290" s="50"/>
      <c r="BD290" s="50"/>
      <c r="BE290" s="50"/>
      <c r="BF290" s="50"/>
      <c r="BG290" s="50"/>
    </row>
    <row r="291" spans="1:59" ht="15.75">
      <c r="A291" s="10">
        <v>53</v>
      </c>
      <c r="B291" s="13" t="s">
        <v>70</v>
      </c>
      <c r="C291" s="9">
        <v>25</v>
      </c>
      <c r="D291" s="11">
        <v>15</v>
      </c>
      <c r="E291" s="41">
        <f t="shared" si="29"/>
        <v>0</v>
      </c>
      <c r="F291" s="41">
        <f t="shared" si="30"/>
        <v>0</v>
      </c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  <c r="AQ291" s="50"/>
      <c r="AR291" s="50"/>
      <c r="AS291" s="50"/>
      <c r="AT291" s="50"/>
      <c r="AU291" s="50"/>
      <c r="AV291" s="50"/>
      <c r="AW291" s="50"/>
      <c r="AX291" s="50"/>
      <c r="AY291" s="50"/>
      <c r="AZ291" s="50"/>
      <c r="BA291" s="50"/>
      <c r="BB291" s="50"/>
      <c r="BC291" s="50"/>
      <c r="BD291" s="50"/>
      <c r="BE291" s="50"/>
      <c r="BF291" s="50"/>
      <c r="BG291" s="50"/>
    </row>
    <row r="292" spans="1:59" ht="15.75">
      <c r="A292" s="10">
        <v>54</v>
      </c>
      <c r="B292" s="13" t="s">
        <v>71</v>
      </c>
      <c r="C292" s="9">
        <v>45</v>
      </c>
      <c r="D292" s="11">
        <v>20</v>
      </c>
      <c r="E292" s="41">
        <f t="shared" si="29"/>
        <v>0</v>
      </c>
      <c r="F292" s="41">
        <f t="shared" si="30"/>
        <v>0</v>
      </c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  <c r="AQ292" s="50"/>
      <c r="AR292" s="50"/>
      <c r="AS292" s="50"/>
      <c r="AT292" s="50"/>
      <c r="AU292" s="50"/>
      <c r="AV292" s="50"/>
      <c r="AW292" s="50"/>
      <c r="AX292" s="50"/>
      <c r="AY292" s="50"/>
      <c r="AZ292" s="50"/>
      <c r="BA292" s="50"/>
      <c r="BB292" s="50"/>
      <c r="BC292" s="50"/>
      <c r="BD292" s="50"/>
      <c r="BE292" s="50"/>
      <c r="BF292" s="50"/>
      <c r="BG292" s="50"/>
    </row>
    <row r="293" spans="1:59" ht="15.75">
      <c r="A293" s="10">
        <v>55</v>
      </c>
      <c r="B293" s="13" t="s">
        <v>72</v>
      </c>
      <c r="C293" s="9">
        <v>10</v>
      </c>
      <c r="D293" s="11">
        <v>15</v>
      </c>
      <c r="E293" s="41">
        <f t="shared" si="29"/>
        <v>0</v>
      </c>
      <c r="F293" s="41">
        <f t="shared" si="30"/>
        <v>0</v>
      </c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/>
      <c r="AL293" s="50"/>
      <c r="AM293" s="50"/>
      <c r="AN293" s="50"/>
      <c r="AO293" s="50"/>
      <c r="AP293" s="50"/>
      <c r="AQ293" s="50"/>
      <c r="AR293" s="50"/>
      <c r="AS293" s="50"/>
      <c r="AT293" s="50"/>
      <c r="AU293" s="50"/>
      <c r="AV293" s="50"/>
      <c r="AW293" s="50"/>
      <c r="AX293" s="50"/>
      <c r="AY293" s="50"/>
      <c r="AZ293" s="50"/>
      <c r="BA293" s="50"/>
      <c r="BB293" s="50"/>
      <c r="BC293" s="50"/>
      <c r="BD293" s="50"/>
      <c r="BE293" s="50"/>
      <c r="BF293" s="50"/>
      <c r="BG293" s="50"/>
    </row>
    <row r="294" spans="1:59" ht="15.75">
      <c r="A294" s="10">
        <v>56</v>
      </c>
      <c r="B294" s="13" t="s">
        <v>73</v>
      </c>
      <c r="C294" s="9">
        <v>12</v>
      </c>
      <c r="D294" s="11">
        <v>15</v>
      </c>
      <c r="E294" s="41">
        <f t="shared" si="29"/>
        <v>0</v>
      </c>
      <c r="F294" s="41">
        <f t="shared" si="30"/>
        <v>0</v>
      </c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/>
      <c r="AL294" s="50"/>
      <c r="AM294" s="50"/>
      <c r="AN294" s="50"/>
      <c r="AO294" s="50"/>
      <c r="AP294" s="50"/>
      <c r="AQ294" s="50"/>
      <c r="AR294" s="50"/>
      <c r="AS294" s="50"/>
      <c r="AT294" s="50"/>
      <c r="AU294" s="50"/>
      <c r="AV294" s="50"/>
      <c r="AW294" s="50"/>
      <c r="AX294" s="50"/>
      <c r="AY294" s="50"/>
      <c r="AZ294" s="50"/>
      <c r="BA294" s="50"/>
      <c r="BB294" s="50"/>
      <c r="BC294" s="50"/>
      <c r="BD294" s="50"/>
      <c r="BE294" s="50"/>
      <c r="BF294" s="50"/>
      <c r="BG294" s="50"/>
    </row>
    <row r="295" spans="1:59" ht="15.75">
      <c r="A295" s="10">
        <v>57</v>
      </c>
      <c r="B295" s="13" t="s">
        <v>74</v>
      </c>
      <c r="C295" s="9">
        <v>50</v>
      </c>
      <c r="D295" s="11">
        <v>10</v>
      </c>
      <c r="E295" s="41">
        <f t="shared" si="29"/>
        <v>0</v>
      </c>
      <c r="F295" s="41">
        <f t="shared" si="30"/>
        <v>0</v>
      </c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/>
      <c r="AL295" s="50"/>
      <c r="AM295" s="50"/>
      <c r="AN295" s="50"/>
      <c r="AO295" s="50"/>
      <c r="AP295" s="50"/>
      <c r="AQ295" s="50"/>
      <c r="AR295" s="50"/>
      <c r="AS295" s="50"/>
      <c r="AT295" s="50"/>
      <c r="AU295" s="50"/>
      <c r="AV295" s="50"/>
      <c r="AW295" s="50"/>
      <c r="AX295" s="50"/>
      <c r="AY295" s="50"/>
      <c r="AZ295" s="50"/>
      <c r="BA295" s="50"/>
      <c r="BB295" s="50"/>
      <c r="BC295" s="50"/>
      <c r="BD295" s="50"/>
      <c r="BE295" s="50"/>
      <c r="BF295" s="50"/>
      <c r="BG295" s="50"/>
    </row>
    <row r="296" spans="1:59" ht="15.75">
      <c r="A296" s="10">
        <v>58</v>
      </c>
      <c r="B296" s="13" t="s">
        <v>75</v>
      </c>
      <c r="C296" s="9">
        <v>30</v>
      </c>
      <c r="D296" s="11">
        <v>15</v>
      </c>
      <c r="E296" s="41">
        <f t="shared" si="29"/>
        <v>0</v>
      </c>
      <c r="F296" s="41">
        <f t="shared" si="30"/>
        <v>0</v>
      </c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/>
      <c r="AL296" s="50"/>
      <c r="AM296" s="50"/>
      <c r="AN296" s="50"/>
      <c r="AO296" s="50"/>
      <c r="AP296" s="50"/>
      <c r="AQ296" s="50"/>
      <c r="AR296" s="50"/>
      <c r="AS296" s="50"/>
      <c r="AT296" s="50"/>
      <c r="AU296" s="50"/>
      <c r="AV296" s="50"/>
      <c r="AW296" s="50"/>
      <c r="AX296" s="50"/>
      <c r="AY296" s="50"/>
      <c r="AZ296" s="50"/>
      <c r="BA296" s="50"/>
      <c r="BB296" s="50"/>
      <c r="BC296" s="50"/>
      <c r="BD296" s="50"/>
      <c r="BE296" s="50"/>
      <c r="BF296" s="50"/>
      <c r="BG296" s="50"/>
    </row>
    <row r="297" spans="1:59" ht="15.75">
      <c r="A297" s="6" t="s">
        <v>76</v>
      </c>
      <c r="B297" s="7"/>
      <c r="C297" s="6"/>
      <c r="D297" s="6"/>
      <c r="E297" s="44"/>
      <c r="F297" s="44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/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/>
      <c r="BB297" s="46"/>
      <c r="BC297" s="46"/>
      <c r="BD297" s="46"/>
      <c r="BE297" s="46"/>
      <c r="BF297" s="46"/>
      <c r="BG297" s="46"/>
    </row>
    <row r="298" spans="1:59" ht="15.75">
      <c r="A298" s="10">
        <v>59</v>
      </c>
      <c r="B298" s="13" t="s">
        <v>77</v>
      </c>
      <c r="C298" s="9">
        <v>500</v>
      </c>
      <c r="D298" s="11">
        <v>35</v>
      </c>
      <c r="E298" s="41">
        <f aca="true" t="shared" si="31" ref="E298:E316">SUM(G298:BD298)</f>
        <v>0</v>
      </c>
      <c r="F298" s="41">
        <f aca="true" t="shared" si="32" ref="F298:F316">E298*D298</f>
        <v>0</v>
      </c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  <c r="AQ298" s="50"/>
      <c r="AR298" s="50"/>
      <c r="AS298" s="50"/>
      <c r="AT298" s="50"/>
      <c r="AU298" s="50"/>
      <c r="AV298" s="50"/>
      <c r="AW298" s="50"/>
      <c r="AX298" s="50"/>
      <c r="AY298" s="50"/>
      <c r="AZ298" s="50"/>
      <c r="BA298" s="50"/>
      <c r="BB298" s="50"/>
      <c r="BC298" s="50"/>
      <c r="BD298" s="50"/>
      <c r="BE298" s="50"/>
      <c r="BF298" s="50"/>
      <c r="BG298" s="50"/>
    </row>
    <row r="299" spans="1:59" ht="15.75">
      <c r="A299" s="10">
        <v>60</v>
      </c>
      <c r="B299" s="13" t="s">
        <v>78</v>
      </c>
      <c r="C299" s="9">
        <v>500</v>
      </c>
      <c r="D299" s="11">
        <v>35</v>
      </c>
      <c r="E299" s="41">
        <f t="shared" si="31"/>
        <v>0</v>
      </c>
      <c r="F299" s="41">
        <f t="shared" si="32"/>
        <v>0</v>
      </c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/>
      <c r="AL299" s="50"/>
      <c r="AM299" s="50"/>
      <c r="AN299" s="50"/>
      <c r="AO299" s="50"/>
      <c r="AP299" s="50"/>
      <c r="AQ299" s="50"/>
      <c r="AR299" s="50"/>
      <c r="AS299" s="50"/>
      <c r="AT299" s="50"/>
      <c r="AU299" s="50"/>
      <c r="AV299" s="50"/>
      <c r="AW299" s="50"/>
      <c r="AX299" s="50"/>
      <c r="AY299" s="50"/>
      <c r="AZ299" s="50"/>
      <c r="BA299" s="50"/>
      <c r="BB299" s="50"/>
      <c r="BC299" s="50"/>
      <c r="BD299" s="50"/>
      <c r="BE299" s="50"/>
      <c r="BF299" s="50"/>
      <c r="BG299" s="50"/>
    </row>
    <row r="300" spans="1:59" ht="15.75">
      <c r="A300" s="10">
        <v>61</v>
      </c>
      <c r="B300" s="13" t="s">
        <v>79</v>
      </c>
      <c r="C300" s="9">
        <v>500</v>
      </c>
      <c r="D300" s="11">
        <v>30</v>
      </c>
      <c r="E300" s="41">
        <f t="shared" si="31"/>
        <v>0</v>
      </c>
      <c r="F300" s="41">
        <f t="shared" si="32"/>
        <v>0</v>
      </c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/>
      <c r="AL300" s="50"/>
      <c r="AM300" s="50"/>
      <c r="AN300" s="50"/>
      <c r="AO300" s="50"/>
      <c r="AP300" s="50"/>
      <c r="AQ300" s="50"/>
      <c r="AR300" s="50"/>
      <c r="AS300" s="50"/>
      <c r="AT300" s="50"/>
      <c r="AU300" s="50"/>
      <c r="AV300" s="50"/>
      <c r="AW300" s="50"/>
      <c r="AX300" s="50"/>
      <c r="AY300" s="50"/>
      <c r="AZ300" s="50"/>
      <c r="BA300" s="50"/>
      <c r="BB300" s="50"/>
      <c r="BC300" s="50"/>
      <c r="BD300" s="50"/>
      <c r="BE300" s="50"/>
      <c r="BF300" s="50"/>
      <c r="BG300" s="50"/>
    </row>
    <row r="301" spans="1:59" ht="15.75">
      <c r="A301" s="10">
        <v>62</v>
      </c>
      <c r="B301" s="13" t="s">
        <v>80</v>
      </c>
      <c r="C301" s="9">
        <v>500</v>
      </c>
      <c r="D301" s="11">
        <v>65</v>
      </c>
      <c r="E301" s="41">
        <f t="shared" si="31"/>
        <v>0</v>
      </c>
      <c r="F301" s="41">
        <f t="shared" si="32"/>
        <v>0</v>
      </c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/>
      <c r="AL301" s="50"/>
      <c r="AM301" s="50"/>
      <c r="AN301" s="50"/>
      <c r="AO301" s="50"/>
      <c r="AP301" s="50"/>
      <c r="AQ301" s="50"/>
      <c r="AR301" s="50"/>
      <c r="AS301" s="50"/>
      <c r="AT301" s="50"/>
      <c r="AU301" s="50"/>
      <c r="AV301" s="50"/>
      <c r="AW301" s="50"/>
      <c r="AX301" s="50"/>
      <c r="AY301" s="50"/>
      <c r="AZ301" s="50"/>
      <c r="BA301" s="50"/>
      <c r="BB301" s="50"/>
      <c r="BC301" s="50"/>
      <c r="BD301" s="50"/>
      <c r="BE301" s="50"/>
      <c r="BF301" s="50"/>
      <c r="BG301" s="50"/>
    </row>
    <row r="302" spans="1:59" ht="15.75">
      <c r="A302" s="10">
        <v>63</v>
      </c>
      <c r="B302" s="13" t="s">
        <v>81</v>
      </c>
      <c r="C302" s="9">
        <v>500</v>
      </c>
      <c r="D302" s="11">
        <v>65</v>
      </c>
      <c r="E302" s="41">
        <f t="shared" si="31"/>
        <v>0</v>
      </c>
      <c r="F302" s="41">
        <f t="shared" si="32"/>
        <v>0</v>
      </c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/>
      <c r="AL302" s="50"/>
      <c r="AM302" s="50"/>
      <c r="AN302" s="50"/>
      <c r="AO302" s="50"/>
      <c r="AP302" s="50"/>
      <c r="AQ302" s="50"/>
      <c r="AR302" s="50"/>
      <c r="AS302" s="50"/>
      <c r="AT302" s="50"/>
      <c r="AU302" s="50"/>
      <c r="AV302" s="50"/>
      <c r="AW302" s="50"/>
      <c r="AX302" s="50"/>
      <c r="AY302" s="50"/>
      <c r="AZ302" s="50"/>
      <c r="BA302" s="50"/>
      <c r="BB302" s="50"/>
      <c r="BC302" s="50"/>
      <c r="BD302" s="50"/>
      <c r="BE302" s="50"/>
      <c r="BF302" s="50"/>
      <c r="BG302" s="50"/>
    </row>
    <row r="303" spans="1:59" ht="15.75">
      <c r="A303" s="10">
        <v>64</v>
      </c>
      <c r="B303" s="13" t="s">
        <v>82</v>
      </c>
      <c r="C303" s="9">
        <v>500</v>
      </c>
      <c r="D303" s="11">
        <v>65</v>
      </c>
      <c r="E303" s="41">
        <f t="shared" si="31"/>
        <v>0</v>
      </c>
      <c r="F303" s="41">
        <f t="shared" si="32"/>
        <v>0</v>
      </c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0"/>
      <c r="AM303" s="50"/>
      <c r="AN303" s="50"/>
      <c r="AO303" s="50"/>
      <c r="AP303" s="50"/>
      <c r="AQ303" s="50"/>
      <c r="AR303" s="50"/>
      <c r="AS303" s="50"/>
      <c r="AT303" s="50"/>
      <c r="AU303" s="50"/>
      <c r="AV303" s="50"/>
      <c r="AW303" s="50"/>
      <c r="AX303" s="50"/>
      <c r="AY303" s="50"/>
      <c r="AZ303" s="50"/>
      <c r="BA303" s="50"/>
      <c r="BB303" s="50"/>
      <c r="BC303" s="50"/>
      <c r="BD303" s="50"/>
      <c r="BE303" s="50"/>
      <c r="BF303" s="50"/>
      <c r="BG303" s="50"/>
    </row>
    <row r="304" spans="1:59" ht="15.75">
      <c r="A304" s="10">
        <v>65</v>
      </c>
      <c r="B304" s="13" t="s">
        <v>83</v>
      </c>
      <c r="C304" s="9">
        <v>500</v>
      </c>
      <c r="D304" s="11">
        <v>75</v>
      </c>
      <c r="E304" s="41">
        <f t="shared" si="31"/>
        <v>0</v>
      </c>
      <c r="F304" s="41">
        <f t="shared" si="32"/>
        <v>0</v>
      </c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  <c r="AO304" s="50"/>
      <c r="AP304" s="50"/>
      <c r="AQ304" s="50"/>
      <c r="AR304" s="50"/>
      <c r="AS304" s="50"/>
      <c r="AT304" s="50"/>
      <c r="AU304" s="50"/>
      <c r="AV304" s="50"/>
      <c r="AW304" s="50"/>
      <c r="AX304" s="50"/>
      <c r="AY304" s="50"/>
      <c r="AZ304" s="50"/>
      <c r="BA304" s="50"/>
      <c r="BB304" s="50"/>
      <c r="BC304" s="50"/>
      <c r="BD304" s="50"/>
      <c r="BE304" s="50"/>
      <c r="BF304" s="50"/>
      <c r="BG304" s="50"/>
    </row>
    <row r="305" spans="1:59" ht="15.75">
      <c r="A305" s="10">
        <v>66</v>
      </c>
      <c r="B305" s="13" t="s">
        <v>84</v>
      </c>
      <c r="C305" s="9">
        <v>500</v>
      </c>
      <c r="D305" s="11">
        <v>55</v>
      </c>
      <c r="E305" s="41">
        <f t="shared" si="31"/>
        <v>0</v>
      </c>
      <c r="F305" s="41">
        <f t="shared" si="32"/>
        <v>0</v>
      </c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/>
      <c r="AL305" s="50"/>
      <c r="AM305" s="50"/>
      <c r="AN305" s="50"/>
      <c r="AO305" s="50"/>
      <c r="AP305" s="50"/>
      <c r="AQ305" s="50"/>
      <c r="AR305" s="50"/>
      <c r="AS305" s="50"/>
      <c r="AT305" s="50"/>
      <c r="AU305" s="50"/>
      <c r="AV305" s="50"/>
      <c r="AW305" s="50"/>
      <c r="AX305" s="50"/>
      <c r="AY305" s="50"/>
      <c r="AZ305" s="50"/>
      <c r="BA305" s="50"/>
      <c r="BB305" s="50"/>
      <c r="BC305" s="50"/>
      <c r="BD305" s="50"/>
      <c r="BE305" s="50"/>
      <c r="BF305" s="50"/>
      <c r="BG305" s="50"/>
    </row>
    <row r="306" spans="1:59" ht="15.75">
      <c r="A306" s="10">
        <v>67</v>
      </c>
      <c r="B306" s="13" t="s">
        <v>85</v>
      </c>
      <c r="C306" s="9">
        <v>500</v>
      </c>
      <c r="D306" s="11">
        <v>55</v>
      </c>
      <c r="E306" s="41">
        <f t="shared" si="31"/>
        <v>0</v>
      </c>
      <c r="F306" s="41">
        <f t="shared" si="32"/>
        <v>0</v>
      </c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/>
      <c r="AL306" s="50"/>
      <c r="AM306" s="50"/>
      <c r="AN306" s="50"/>
      <c r="AO306" s="50"/>
      <c r="AP306" s="50"/>
      <c r="AQ306" s="50"/>
      <c r="AR306" s="50"/>
      <c r="AS306" s="50"/>
      <c r="AT306" s="50"/>
      <c r="AU306" s="50"/>
      <c r="AV306" s="50"/>
      <c r="AW306" s="50"/>
      <c r="AX306" s="50"/>
      <c r="AY306" s="50"/>
      <c r="AZ306" s="50"/>
      <c r="BA306" s="50"/>
      <c r="BB306" s="50"/>
      <c r="BC306" s="50"/>
      <c r="BD306" s="50"/>
      <c r="BE306" s="50"/>
      <c r="BF306" s="50"/>
      <c r="BG306" s="50"/>
    </row>
    <row r="307" spans="1:59" ht="15.75">
      <c r="A307" s="10">
        <v>68</v>
      </c>
      <c r="B307" s="13" t="s">
        <v>86</v>
      </c>
      <c r="C307" s="9">
        <v>200</v>
      </c>
      <c r="D307" s="11">
        <v>35</v>
      </c>
      <c r="E307" s="41">
        <f t="shared" si="31"/>
        <v>0</v>
      </c>
      <c r="F307" s="41">
        <f t="shared" si="32"/>
        <v>0</v>
      </c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/>
      <c r="AL307" s="50"/>
      <c r="AM307" s="50"/>
      <c r="AN307" s="50"/>
      <c r="AO307" s="50"/>
      <c r="AP307" s="50"/>
      <c r="AQ307" s="50"/>
      <c r="AR307" s="50"/>
      <c r="AS307" s="50"/>
      <c r="AT307" s="50"/>
      <c r="AU307" s="50"/>
      <c r="AV307" s="50"/>
      <c r="AW307" s="50"/>
      <c r="AX307" s="50"/>
      <c r="AY307" s="50"/>
      <c r="AZ307" s="50"/>
      <c r="BA307" s="50"/>
      <c r="BB307" s="50"/>
      <c r="BC307" s="50"/>
      <c r="BD307" s="50"/>
      <c r="BE307" s="50"/>
      <c r="BF307" s="50"/>
      <c r="BG307" s="50"/>
    </row>
    <row r="308" spans="1:59" ht="15.75">
      <c r="A308" s="10">
        <v>69</v>
      </c>
      <c r="B308" s="13" t="s">
        <v>87</v>
      </c>
      <c r="C308" s="9">
        <v>200</v>
      </c>
      <c r="D308" s="11">
        <v>35</v>
      </c>
      <c r="E308" s="41">
        <f t="shared" si="31"/>
        <v>0</v>
      </c>
      <c r="F308" s="41">
        <f t="shared" si="32"/>
        <v>0</v>
      </c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/>
      <c r="AL308" s="50"/>
      <c r="AM308" s="50"/>
      <c r="AN308" s="50"/>
      <c r="AO308" s="50"/>
      <c r="AP308" s="50"/>
      <c r="AQ308" s="50"/>
      <c r="AR308" s="50"/>
      <c r="AS308" s="50"/>
      <c r="AT308" s="50"/>
      <c r="AU308" s="50"/>
      <c r="AV308" s="50"/>
      <c r="AW308" s="50"/>
      <c r="AX308" s="50"/>
      <c r="AY308" s="50"/>
      <c r="AZ308" s="50"/>
      <c r="BA308" s="50"/>
      <c r="BB308" s="50"/>
      <c r="BC308" s="50"/>
      <c r="BD308" s="50"/>
      <c r="BE308" s="50"/>
      <c r="BF308" s="50"/>
      <c r="BG308" s="50"/>
    </row>
    <row r="309" spans="1:59" ht="15.75">
      <c r="A309" s="10">
        <v>70</v>
      </c>
      <c r="B309" s="13" t="s">
        <v>88</v>
      </c>
      <c r="C309" s="9">
        <v>200</v>
      </c>
      <c r="D309" s="11">
        <v>35</v>
      </c>
      <c r="E309" s="41">
        <f t="shared" si="31"/>
        <v>0</v>
      </c>
      <c r="F309" s="41">
        <f t="shared" si="32"/>
        <v>0</v>
      </c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/>
      <c r="AL309" s="50"/>
      <c r="AM309" s="50"/>
      <c r="AN309" s="50"/>
      <c r="AO309" s="50"/>
      <c r="AP309" s="50"/>
      <c r="AQ309" s="50"/>
      <c r="AR309" s="50"/>
      <c r="AS309" s="50"/>
      <c r="AT309" s="50"/>
      <c r="AU309" s="50"/>
      <c r="AV309" s="50"/>
      <c r="AW309" s="50"/>
      <c r="AX309" s="50"/>
      <c r="AY309" s="50"/>
      <c r="AZ309" s="50"/>
      <c r="BA309" s="50"/>
      <c r="BB309" s="50"/>
      <c r="BC309" s="50"/>
      <c r="BD309" s="50"/>
      <c r="BE309" s="50"/>
      <c r="BF309" s="50"/>
      <c r="BG309" s="50"/>
    </row>
    <row r="310" spans="1:59" ht="15.75">
      <c r="A310" s="10">
        <v>71</v>
      </c>
      <c r="B310" s="13" t="s">
        <v>89</v>
      </c>
      <c r="C310" s="9">
        <v>200</v>
      </c>
      <c r="D310" s="11">
        <v>40</v>
      </c>
      <c r="E310" s="41">
        <f t="shared" si="31"/>
        <v>0</v>
      </c>
      <c r="F310" s="41">
        <f t="shared" si="32"/>
        <v>0</v>
      </c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/>
      <c r="AL310" s="50"/>
      <c r="AM310" s="50"/>
      <c r="AN310" s="50"/>
      <c r="AO310" s="50"/>
      <c r="AP310" s="50"/>
      <c r="AQ310" s="50"/>
      <c r="AR310" s="50"/>
      <c r="AS310" s="50"/>
      <c r="AT310" s="50"/>
      <c r="AU310" s="50"/>
      <c r="AV310" s="50"/>
      <c r="AW310" s="50"/>
      <c r="AX310" s="50"/>
      <c r="AY310" s="50"/>
      <c r="AZ310" s="50"/>
      <c r="BA310" s="50"/>
      <c r="BB310" s="50"/>
      <c r="BC310" s="50"/>
      <c r="BD310" s="50"/>
      <c r="BE310" s="50"/>
      <c r="BF310" s="50"/>
      <c r="BG310" s="50"/>
    </row>
    <row r="311" spans="1:59" ht="15.75">
      <c r="A311" s="10">
        <v>72</v>
      </c>
      <c r="B311" s="13" t="s">
        <v>90</v>
      </c>
      <c r="C311" s="9">
        <v>200</v>
      </c>
      <c r="D311" s="11">
        <v>40</v>
      </c>
      <c r="E311" s="41">
        <f t="shared" si="31"/>
        <v>0</v>
      </c>
      <c r="F311" s="41">
        <f t="shared" si="32"/>
        <v>0</v>
      </c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/>
      <c r="AL311" s="50"/>
      <c r="AM311" s="50"/>
      <c r="AN311" s="50"/>
      <c r="AO311" s="50"/>
      <c r="AP311" s="50"/>
      <c r="AQ311" s="50"/>
      <c r="AR311" s="50"/>
      <c r="AS311" s="50"/>
      <c r="AT311" s="50"/>
      <c r="AU311" s="50"/>
      <c r="AV311" s="50"/>
      <c r="AW311" s="50"/>
      <c r="AX311" s="50"/>
      <c r="AY311" s="50"/>
      <c r="AZ311" s="50"/>
      <c r="BA311" s="50"/>
      <c r="BB311" s="50"/>
      <c r="BC311" s="50"/>
      <c r="BD311" s="50"/>
      <c r="BE311" s="50"/>
      <c r="BF311" s="50"/>
      <c r="BG311" s="50"/>
    </row>
    <row r="312" spans="1:59" ht="15.75">
      <c r="A312" s="10">
        <v>73</v>
      </c>
      <c r="B312" s="13" t="s">
        <v>91</v>
      </c>
      <c r="C312" s="9">
        <v>200</v>
      </c>
      <c r="D312" s="11">
        <v>40</v>
      </c>
      <c r="E312" s="41">
        <f t="shared" si="31"/>
        <v>0</v>
      </c>
      <c r="F312" s="41">
        <f t="shared" si="32"/>
        <v>0</v>
      </c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/>
      <c r="AL312" s="50"/>
      <c r="AM312" s="50"/>
      <c r="AN312" s="50"/>
      <c r="AO312" s="50"/>
      <c r="AP312" s="50"/>
      <c r="AQ312" s="50"/>
      <c r="AR312" s="50"/>
      <c r="AS312" s="50"/>
      <c r="AT312" s="50"/>
      <c r="AU312" s="50"/>
      <c r="AV312" s="50"/>
      <c r="AW312" s="50"/>
      <c r="AX312" s="50"/>
      <c r="AY312" s="50"/>
      <c r="AZ312" s="50"/>
      <c r="BA312" s="50"/>
      <c r="BB312" s="50"/>
      <c r="BC312" s="50"/>
      <c r="BD312" s="50"/>
      <c r="BE312" s="50"/>
      <c r="BF312" s="50"/>
      <c r="BG312" s="50"/>
    </row>
    <row r="313" spans="1:59" ht="15.75">
      <c r="A313" s="10">
        <v>74</v>
      </c>
      <c r="B313" s="13" t="s">
        <v>92</v>
      </c>
      <c r="C313" s="9">
        <v>1000</v>
      </c>
      <c r="D313" s="11">
        <v>170</v>
      </c>
      <c r="E313" s="41">
        <f t="shared" si="31"/>
        <v>0</v>
      </c>
      <c r="F313" s="41">
        <f t="shared" si="32"/>
        <v>0</v>
      </c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0"/>
      <c r="AQ313" s="50"/>
      <c r="AR313" s="50"/>
      <c r="AS313" s="50"/>
      <c r="AT313" s="50"/>
      <c r="AU313" s="50"/>
      <c r="AV313" s="50"/>
      <c r="AW313" s="50"/>
      <c r="AX313" s="50"/>
      <c r="AY313" s="50"/>
      <c r="AZ313" s="50"/>
      <c r="BA313" s="50"/>
      <c r="BB313" s="50"/>
      <c r="BC313" s="50"/>
      <c r="BD313" s="50"/>
      <c r="BE313" s="50"/>
      <c r="BF313" s="50"/>
      <c r="BG313" s="50"/>
    </row>
    <row r="314" spans="1:59" ht="15.75">
      <c r="A314" s="10">
        <v>75</v>
      </c>
      <c r="B314" s="13" t="s">
        <v>93</v>
      </c>
      <c r="C314" s="9">
        <v>1000</v>
      </c>
      <c r="D314" s="11">
        <v>170</v>
      </c>
      <c r="E314" s="41">
        <f t="shared" si="31"/>
        <v>0</v>
      </c>
      <c r="F314" s="41">
        <f t="shared" si="32"/>
        <v>0</v>
      </c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  <c r="AQ314" s="50"/>
      <c r="AR314" s="50"/>
      <c r="AS314" s="50"/>
      <c r="AT314" s="50"/>
      <c r="AU314" s="50"/>
      <c r="AV314" s="50"/>
      <c r="AW314" s="50"/>
      <c r="AX314" s="50"/>
      <c r="AY314" s="50"/>
      <c r="AZ314" s="50"/>
      <c r="BA314" s="50"/>
      <c r="BB314" s="50"/>
      <c r="BC314" s="50"/>
      <c r="BD314" s="50"/>
      <c r="BE314" s="50"/>
      <c r="BF314" s="50"/>
      <c r="BG314" s="50"/>
    </row>
    <row r="315" spans="1:59" ht="15.75">
      <c r="A315" s="10">
        <v>76</v>
      </c>
      <c r="B315" s="13" t="s">
        <v>94</v>
      </c>
      <c r="C315" s="9">
        <v>1000</v>
      </c>
      <c r="D315" s="11">
        <v>170</v>
      </c>
      <c r="E315" s="41">
        <f t="shared" si="31"/>
        <v>0</v>
      </c>
      <c r="F315" s="41">
        <f t="shared" si="32"/>
        <v>0</v>
      </c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/>
      <c r="AL315" s="50"/>
      <c r="AM315" s="50"/>
      <c r="AN315" s="50"/>
      <c r="AO315" s="50"/>
      <c r="AP315" s="50"/>
      <c r="AQ315" s="50"/>
      <c r="AR315" s="50"/>
      <c r="AS315" s="50"/>
      <c r="AT315" s="50"/>
      <c r="AU315" s="50"/>
      <c r="AV315" s="50"/>
      <c r="AW315" s="50"/>
      <c r="AX315" s="50"/>
      <c r="AY315" s="50"/>
      <c r="AZ315" s="50"/>
      <c r="BA315" s="50"/>
      <c r="BB315" s="50"/>
      <c r="BC315" s="50"/>
      <c r="BD315" s="50"/>
      <c r="BE315" s="50"/>
      <c r="BF315" s="50"/>
      <c r="BG315" s="50"/>
    </row>
    <row r="316" spans="1:59" ht="15.75">
      <c r="A316" s="10">
        <v>77</v>
      </c>
      <c r="B316" s="13" t="s">
        <v>95</v>
      </c>
      <c r="C316" s="9">
        <v>1000</v>
      </c>
      <c r="D316" s="11">
        <v>170</v>
      </c>
      <c r="E316" s="41">
        <f t="shared" si="31"/>
        <v>0</v>
      </c>
      <c r="F316" s="41">
        <f t="shared" si="32"/>
        <v>0</v>
      </c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/>
      <c r="AL316" s="50"/>
      <c r="AM316" s="50"/>
      <c r="AN316" s="50"/>
      <c r="AO316" s="50"/>
      <c r="AP316" s="50"/>
      <c r="AQ316" s="50"/>
      <c r="AR316" s="50"/>
      <c r="AS316" s="50"/>
      <c r="AT316" s="50"/>
      <c r="AU316" s="50"/>
      <c r="AV316" s="50"/>
      <c r="AW316" s="50"/>
      <c r="AX316" s="50"/>
      <c r="AY316" s="50"/>
      <c r="AZ316" s="50"/>
      <c r="BA316" s="50"/>
      <c r="BB316" s="50"/>
      <c r="BC316" s="50"/>
      <c r="BD316" s="50"/>
      <c r="BE316" s="50"/>
      <c r="BF316" s="50"/>
      <c r="BG316" s="50"/>
    </row>
    <row r="317" spans="1:59" ht="15.75">
      <c r="A317" s="6" t="s">
        <v>96</v>
      </c>
      <c r="B317" s="7"/>
      <c r="C317" s="6"/>
      <c r="D317" s="6"/>
      <c r="E317" s="44"/>
      <c r="F317" s="44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/>
      <c r="AP317" s="46"/>
      <c r="AQ317" s="46"/>
      <c r="AR317" s="46"/>
      <c r="AS317" s="46"/>
      <c r="AT317" s="46"/>
      <c r="AU317" s="46"/>
      <c r="AV317" s="46"/>
      <c r="AW317" s="46"/>
      <c r="AX317" s="46"/>
      <c r="AY317" s="46"/>
      <c r="AZ317" s="46"/>
      <c r="BA317" s="46"/>
      <c r="BB317" s="46"/>
      <c r="BC317" s="46"/>
      <c r="BD317" s="46"/>
      <c r="BE317" s="46"/>
      <c r="BF317" s="46"/>
      <c r="BG317" s="46"/>
    </row>
    <row r="318" spans="1:59" ht="15.75">
      <c r="A318" s="10">
        <v>78</v>
      </c>
      <c r="B318" s="13" t="s">
        <v>97</v>
      </c>
      <c r="C318" s="9">
        <v>1000</v>
      </c>
      <c r="D318" s="11">
        <v>120</v>
      </c>
      <c r="E318" s="41">
        <f aca="true" t="shared" si="33" ref="E318:E323">SUM(G318:BD318)</f>
        <v>0</v>
      </c>
      <c r="F318" s="41">
        <f aca="true" t="shared" si="34" ref="F318:F323">E318*D318</f>
        <v>0</v>
      </c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/>
      <c r="AL318" s="50"/>
      <c r="AM318" s="50"/>
      <c r="AN318" s="50"/>
      <c r="AO318" s="50"/>
      <c r="AP318" s="50"/>
      <c r="AQ318" s="50"/>
      <c r="AR318" s="50"/>
      <c r="AS318" s="50"/>
      <c r="AT318" s="50"/>
      <c r="AU318" s="50"/>
      <c r="AV318" s="50"/>
      <c r="AW318" s="50"/>
      <c r="AX318" s="50"/>
      <c r="AY318" s="50"/>
      <c r="AZ318" s="50"/>
      <c r="BA318" s="50"/>
      <c r="BB318" s="50"/>
      <c r="BC318" s="50"/>
      <c r="BD318" s="50"/>
      <c r="BE318" s="50"/>
      <c r="BF318" s="50"/>
      <c r="BG318" s="50"/>
    </row>
    <row r="319" spans="1:59" ht="15.75">
      <c r="A319" s="10">
        <v>79</v>
      </c>
      <c r="B319" s="13" t="s">
        <v>98</v>
      </c>
      <c r="C319" s="9">
        <v>270</v>
      </c>
      <c r="D319" s="11">
        <v>90</v>
      </c>
      <c r="E319" s="41">
        <f t="shared" si="33"/>
        <v>0</v>
      </c>
      <c r="F319" s="41">
        <f t="shared" si="34"/>
        <v>0</v>
      </c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/>
      <c r="AL319" s="50"/>
      <c r="AM319" s="50"/>
      <c r="AN319" s="50"/>
      <c r="AO319" s="50"/>
      <c r="AP319" s="50"/>
      <c r="AQ319" s="50"/>
      <c r="AR319" s="50"/>
      <c r="AS319" s="50"/>
      <c r="AT319" s="50"/>
      <c r="AU319" s="50"/>
      <c r="AV319" s="50"/>
      <c r="AW319" s="50"/>
      <c r="AX319" s="50"/>
      <c r="AY319" s="50"/>
      <c r="AZ319" s="50"/>
      <c r="BA319" s="50"/>
      <c r="BB319" s="50"/>
      <c r="BC319" s="50"/>
      <c r="BD319" s="50"/>
      <c r="BE319" s="50"/>
      <c r="BF319" s="50"/>
      <c r="BG319" s="50"/>
    </row>
    <row r="320" spans="1:59" ht="15.75">
      <c r="A320" s="10">
        <v>80</v>
      </c>
      <c r="B320" s="13" t="s">
        <v>99</v>
      </c>
      <c r="C320" s="9">
        <v>290</v>
      </c>
      <c r="D320" s="11">
        <v>80</v>
      </c>
      <c r="E320" s="41">
        <f t="shared" si="33"/>
        <v>0</v>
      </c>
      <c r="F320" s="41">
        <f t="shared" si="34"/>
        <v>0</v>
      </c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/>
      <c r="AL320" s="50"/>
      <c r="AM320" s="50"/>
      <c r="AN320" s="50"/>
      <c r="AO320" s="50"/>
      <c r="AP320" s="50"/>
      <c r="AQ320" s="50"/>
      <c r="AR320" s="50"/>
      <c r="AS320" s="50"/>
      <c r="AT320" s="50"/>
      <c r="AU320" s="50"/>
      <c r="AV320" s="50"/>
      <c r="AW320" s="50"/>
      <c r="AX320" s="50"/>
      <c r="AY320" s="50"/>
      <c r="AZ320" s="50"/>
      <c r="BA320" s="50"/>
      <c r="BB320" s="50"/>
      <c r="BC320" s="50"/>
      <c r="BD320" s="50"/>
      <c r="BE320" s="50"/>
      <c r="BF320" s="50"/>
      <c r="BG320" s="50"/>
    </row>
    <row r="321" spans="1:59" ht="15.75">
      <c r="A321" s="10">
        <v>81</v>
      </c>
      <c r="B321" s="13" t="s">
        <v>100</v>
      </c>
      <c r="C321" s="9">
        <v>290</v>
      </c>
      <c r="D321" s="11">
        <v>80</v>
      </c>
      <c r="E321" s="41">
        <f t="shared" si="33"/>
        <v>0</v>
      </c>
      <c r="F321" s="41">
        <f t="shared" si="34"/>
        <v>0</v>
      </c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0"/>
      <c r="AM321" s="50"/>
      <c r="AN321" s="50"/>
      <c r="AO321" s="50"/>
      <c r="AP321" s="50"/>
      <c r="AQ321" s="50"/>
      <c r="AR321" s="50"/>
      <c r="AS321" s="50"/>
      <c r="AT321" s="50"/>
      <c r="AU321" s="50"/>
      <c r="AV321" s="50"/>
      <c r="AW321" s="50"/>
      <c r="AX321" s="50"/>
      <c r="AY321" s="50"/>
      <c r="AZ321" s="50"/>
      <c r="BA321" s="50"/>
      <c r="BB321" s="50"/>
      <c r="BC321" s="50"/>
      <c r="BD321" s="50"/>
      <c r="BE321" s="50"/>
      <c r="BF321" s="50"/>
      <c r="BG321" s="50"/>
    </row>
    <row r="322" spans="1:59" ht="15.75">
      <c r="A322" s="10">
        <v>82</v>
      </c>
      <c r="B322" s="13" t="s">
        <v>101</v>
      </c>
      <c r="C322" s="9">
        <v>290</v>
      </c>
      <c r="D322" s="11">
        <v>70</v>
      </c>
      <c r="E322" s="41">
        <f t="shared" si="33"/>
        <v>0</v>
      </c>
      <c r="F322" s="41">
        <f t="shared" si="34"/>
        <v>0</v>
      </c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0"/>
      <c r="AM322" s="50"/>
      <c r="AN322" s="50"/>
      <c r="AO322" s="50"/>
      <c r="AP322" s="50"/>
      <c r="AQ322" s="50"/>
      <c r="AR322" s="50"/>
      <c r="AS322" s="50"/>
      <c r="AT322" s="50"/>
      <c r="AU322" s="50"/>
      <c r="AV322" s="50"/>
      <c r="AW322" s="50"/>
      <c r="AX322" s="50"/>
      <c r="AY322" s="50"/>
      <c r="AZ322" s="50"/>
      <c r="BA322" s="50"/>
      <c r="BB322" s="50"/>
      <c r="BC322" s="50"/>
      <c r="BD322" s="50"/>
      <c r="BE322" s="50"/>
      <c r="BF322" s="50"/>
      <c r="BG322" s="50"/>
    </row>
    <row r="323" spans="1:59" ht="15.75">
      <c r="A323" s="10">
        <v>83</v>
      </c>
      <c r="B323" s="13" t="s">
        <v>102</v>
      </c>
      <c r="C323" s="9">
        <v>100</v>
      </c>
      <c r="D323" s="11">
        <v>60</v>
      </c>
      <c r="E323" s="41">
        <f t="shared" si="33"/>
        <v>0</v>
      </c>
      <c r="F323" s="41">
        <f t="shared" si="34"/>
        <v>0</v>
      </c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0"/>
      <c r="AM323" s="50"/>
      <c r="AN323" s="50"/>
      <c r="AO323" s="50"/>
      <c r="AP323" s="50"/>
      <c r="AQ323" s="50"/>
      <c r="AR323" s="50"/>
      <c r="AS323" s="50"/>
      <c r="AT323" s="50"/>
      <c r="AU323" s="50"/>
      <c r="AV323" s="50"/>
      <c r="AW323" s="50"/>
      <c r="AX323" s="50"/>
      <c r="AY323" s="50"/>
      <c r="AZ323" s="50"/>
      <c r="BA323" s="50"/>
      <c r="BB323" s="50"/>
      <c r="BC323" s="50"/>
      <c r="BD323" s="50"/>
      <c r="BE323" s="50"/>
      <c r="BF323" s="50"/>
      <c r="BG323" s="50"/>
    </row>
    <row r="324" spans="1:59" ht="15.75">
      <c r="A324" s="6" t="s">
        <v>103</v>
      </c>
      <c r="B324" s="7"/>
      <c r="C324" s="6"/>
      <c r="D324" s="6"/>
      <c r="E324" s="44"/>
      <c r="F324" s="44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/>
      <c r="AP324" s="46"/>
      <c r="AQ324" s="46"/>
      <c r="AR324" s="46"/>
      <c r="AS324" s="46"/>
      <c r="AT324" s="46"/>
      <c r="AU324" s="46"/>
      <c r="AV324" s="46"/>
      <c r="AW324" s="46"/>
      <c r="AX324" s="46"/>
      <c r="AY324" s="46"/>
      <c r="AZ324" s="46"/>
      <c r="BA324" s="46"/>
      <c r="BB324" s="46"/>
      <c r="BC324" s="46"/>
      <c r="BD324" s="46"/>
      <c r="BE324" s="46"/>
      <c r="BF324" s="46"/>
      <c r="BG324" s="46"/>
    </row>
    <row r="325" spans="1:59" ht="15.75">
      <c r="A325" s="10">
        <v>84</v>
      </c>
      <c r="B325" s="13" t="s">
        <v>104</v>
      </c>
      <c r="C325" s="9">
        <v>100</v>
      </c>
      <c r="D325" s="11">
        <v>120</v>
      </c>
      <c r="E325" s="41">
        <f aca="true" t="shared" si="35" ref="E325:E330">SUM(G325:BD325)</f>
        <v>0</v>
      </c>
      <c r="F325" s="41">
        <f aca="true" t="shared" si="36" ref="F325:F330">E325*D325</f>
        <v>0</v>
      </c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/>
      <c r="AL325" s="50"/>
      <c r="AM325" s="50"/>
      <c r="AN325" s="50"/>
      <c r="AO325" s="50"/>
      <c r="AP325" s="50"/>
      <c r="AQ325" s="50"/>
      <c r="AR325" s="50"/>
      <c r="AS325" s="50"/>
      <c r="AT325" s="50"/>
      <c r="AU325" s="50"/>
      <c r="AV325" s="50"/>
      <c r="AW325" s="50"/>
      <c r="AX325" s="50"/>
      <c r="AY325" s="50"/>
      <c r="AZ325" s="50"/>
      <c r="BA325" s="50"/>
      <c r="BB325" s="50"/>
      <c r="BC325" s="50"/>
      <c r="BD325" s="50"/>
      <c r="BE325" s="50"/>
      <c r="BF325" s="50"/>
      <c r="BG325" s="50"/>
    </row>
    <row r="326" spans="1:59" ht="15.75">
      <c r="A326" s="10">
        <v>85</v>
      </c>
      <c r="B326" s="13" t="s">
        <v>105</v>
      </c>
      <c r="C326" s="9">
        <v>100</v>
      </c>
      <c r="D326" s="11">
        <v>100</v>
      </c>
      <c r="E326" s="41">
        <f t="shared" si="35"/>
        <v>0</v>
      </c>
      <c r="F326" s="41">
        <f t="shared" si="36"/>
        <v>0</v>
      </c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  <c r="AJ326" s="50"/>
      <c r="AK326" s="50"/>
      <c r="AL326" s="50"/>
      <c r="AM326" s="50"/>
      <c r="AN326" s="50"/>
      <c r="AO326" s="50"/>
      <c r="AP326" s="50"/>
      <c r="AQ326" s="50"/>
      <c r="AR326" s="50"/>
      <c r="AS326" s="50"/>
      <c r="AT326" s="50"/>
      <c r="AU326" s="50"/>
      <c r="AV326" s="50"/>
      <c r="AW326" s="50"/>
      <c r="AX326" s="50"/>
      <c r="AY326" s="50"/>
      <c r="AZ326" s="50"/>
      <c r="BA326" s="50"/>
      <c r="BB326" s="50"/>
      <c r="BC326" s="50"/>
      <c r="BD326" s="50"/>
      <c r="BE326" s="50"/>
      <c r="BF326" s="50"/>
      <c r="BG326" s="50"/>
    </row>
    <row r="327" spans="1:59" ht="15.75">
      <c r="A327" s="10">
        <v>86</v>
      </c>
      <c r="B327" s="13" t="s">
        <v>106</v>
      </c>
      <c r="C327" s="9">
        <v>55</v>
      </c>
      <c r="D327" s="11">
        <v>40</v>
      </c>
      <c r="E327" s="41">
        <f t="shared" si="35"/>
        <v>0</v>
      </c>
      <c r="F327" s="41">
        <f t="shared" si="36"/>
        <v>0</v>
      </c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  <c r="AK327" s="50"/>
      <c r="AL327" s="50"/>
      <c r="AM327" s="50"/>
      <c r="AN327" s="50"/>
      <c r="AO327" s="50"/>
      <c r="AP327" s="50"/>
      <c r="AQ327" s="50"/>
      <c r="AR327" s="50"/>
      <c r="AS327" s="50"/>
      <c r="AT327" s="50"/>
      <c r="AU327" s="50"/>
      <c r="AV327" s="50"/>
      <c r="AW327" s="50"/>
      <c r="AX327" s="50"/>
      <c r="AY327" s="50"/>
      <c r="AZ327" s="50"/>
      <c r="BA327" s="50"/>
      <c r="BB327" s="50"/>
      <c r="BC327" s="50"/>
      <c r="BD327" s="50"/>
      <c r="BE327" s="50"/>
      <c r="BF327" s="50"/>
      <c r="BG327" s="50"/>
    </row>
    <row r="328" spans="1:59" ht="15.75">
      <c r="A328" s="10">
        <v>87</v>
      </c>
      <c r="B328" s="13" t="s">
        <v>107</v>
      </c>
      <c r="C328" s="9">
        <v>50</v>
      </c>
      <c r="D328" s="11">
        <v>40</v>
      </c>
      <c r="E328" s="41">
        <f t="shared" si="35"/>
        <v>0</v>
      </c>
      <c r="F328" s="41">
        <f t="shared" si="36"/>
        <v>0</v>
      </c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0"/>
      <c r="AM328" s="50"/>
      <c r="AN328" s="50"/>
      <c r="AO328" s="50"/>
      <c r="AP328" s="50"/>
      <c r="AQ328" s="50"/>
      <c r="AR328" s="50"/>
      <c r="AS328" s="50"/>
      <c r="AT328" s="50"/>
      <c r="AU328" s="50"/>
      <c r="AV328" s="50"/>
      <c r="AW328" s="50"/>
      <c r="AX328" s="50"/>
      <c r="AY328" s="50"/>
      <c r="AZ328" s="50"/>
      <c r="BA328" s="50"/>
      <c r="BB328" s="50"/>
      <c r="BC328" s="50"/>
      <c r="BD328" s="50"/>
      <c r="BE328" s="50"/>
      <c r="BF328" s="50"/>
      <c r="BG328" s="50"/>
    </row>
    <row r="329" spans="1:59" ht="15.75">
      <c r="A329" s="10">
        <v>88</v>
      </c>
      <c r="B329" s="13" t="s">
        <v>108</v>
      </c>
      <c r="C329" s="9">
        <v>50</v>
      </c>
      <c r="D329" s="11">
        <v>40</v>
      </c>
      <c r="E329" s="41">
        <f t="shared" si="35"/>
        <v>0</v>
      </c>
      <c r="F329" s="41">
        <f t="shared" si="36"/>
        <v>0</v>
      </c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/>
      <c r="AL329" s="50"/>
      <c r="AM329" s="50"/>
      <c r="AN329" s="50"/>
      <c r="AO329" s="50"/>
      <c r="AP329" s="50"/>
      <c r="AQ329" s="50"/>
      <c r="AR329" s="50"/>
      <c r="AS329" s="50"/>
      <c r="AT329" s="50"/>
      <c r="AU329" s="50"/>
      <c r="AV329" s="50"/>
      <c r="AW329" s="50"/>
      <c r="AX329" s="50"/>
      <c r="AY329" s="50"/>
      <c r="AZ329" s="50"/>
      <c r="BA329" s="50"/>
      <c r="BB329" s="50"/>
      <c r="BC329" s="50"/>
      <c r="BD329" s="50"/>
      <c r="BE329" s="50"/>
      <c r="BF329" s="50"/>
      <c r="BG329" s="50"/>
    </row>
    <row r="330" spans="1:59" ht="15.75">
      <c r="A330" s="10">
        <v>89</v>
      </c>
      <c r="B330" s="13" t="s">
        <v>109</v>
      </c>
      <c r="C330" s="9">
        <v>55</v>
      </c>
      <c r="D330" s="11">
        <v>40</v>
      </c>
      <c r="E330" s="41">
        <f t="shared" si="35"/>
        <v>0</v>
      </c>
      <c r="F330" s="41">
        <f t="shared" si="36"/>
        <v>0</v>
      </c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/>
      <c r="AL330" s="50"/>
      <c r="AM330" s="50"/>
      <c r="AN330" s="50"/>
      <c r="AO330" s="50"/>
      <c r="AP330" s="50"/>
      <c r="AQ330" s="50"/>
      <c r="AR330" s="50"/>
      <c r="AS330" s="50"/>
      <c r="AT330" s="50"/>
      <c r="AU330" s="50"/>
      <c r="AV330" s="50"/>
      <c r="AW330" s="50"/>
      <c r="AX330" s="50"/>
      <c r="AY330" s="50"/>
      <c r="AZ330" s="50"/>
      <c r="BA330" s="50"/>
      <c r="BB330" s="50"/>
      <c r="BC330" s="50"/>
      <c r="BD330" s="50"/>
      <c r="BE330" s="50"/>
      <c r="BF330" s="50"/>
      <c r="BG330" s="50"/>
    </row>
    <row r="331" spans="1:59" ht="15.75">
      <c r="A331" s="6" t="s">
        <v>110</v>
      </c>
      <c r="B331" s="7"/>
      <c r="C331" s="6"/>
      <c r="D331" s="6"/>
      <c r="E331" s="44"/>
      <c r="F331" s="44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  <c r="BD331" s="46"/>
      <c r="BE331" s="46"/>
      <c r="BF331" s="46"/>
      <c r="BG331" s="46"/>
    </row>
    <row r="332" spans="1:59" ht="15.75">
      <c r="A332" s="10">
        <v>90</v>
      </c>
      <c r="B332" s="13" t="s">
        <v>112</v>
      </c>
      <c r="C332" s="9" t="s">
        <v>111</v>
      </c>
      <c r="D332" s="11">
        <v>120</v>
      </c>
      <c r="E332" s="41">
        <f>SUM(G332:BD332)</f>
        <v>0</v>
      </c>
      <c r="F332" s="41">
        <f>E332*D332</f>
        <v>0</v>
      </c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  <c r="AJ332" s="50"/>
      <c r="AK332" s="50"/>
      <c r="AL332" s="50"/>
      <c r="AM332" s="50"/>
      <c r="AN332" s="50"/>
      <c r="AO332" s="50"/>
      <c r="AP332" s="50"/>
      <c r="AQ332" s="50"/>
      <c r="AR332" s="50"/>
      <c r="AS332" s="50"/>
      <c r="AT332" s="50"/>
      <c r="AU332" s="50"/>
      <c r="AV332" s="50"/>
      <c r="AW332" s="50"/>
      <c r="AX332" s="50"/>
      <c r="AY332" s="50"/>
      <c r="AZ332" s="50"/>
      <c r="BA332" s="50"/>
      <c r="BB332" s="50"/>
      <c r="BC332" s="50"/>
      <c r="BD332" s="50"/>
      <c r="BE332" s="50"/>
      <c r="BF332" s="50"/>
      <c r="BG332" s="50"/>
    </row>
    <row r="333" spans="1:59" ht="15.75">
      <c r="A333" s="10">
        <v>91</v>
      </c>
      <c r="B333" s="13" t="s">
        <v>113</v>
      </c>
      <c r="C333" s="9" t="s">
        <v>111</v>
      </c>
      <c r="D333" s="11">
        <v>120</v>
      </c>
      <c r="E333" s="41">
        <f>SUM(G333:BD333)</f>
        <v>0</v>
      </c>
      <c r="F333" s="41">
        <f>E333*D333</f>
        <v>0</v>
      </c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  <c r="AJ333" s="50"/>
      <c r="AK333" s="50"/>
      <c r="AL333" s="50"/>
      <c r="AM333" s="50"/>
      <c r="AN333" s="50"/>
      <c r="AO333" s="50"/>
      <c r="AP333" s="50"/>
      <c r="AQ333" s="50"/>
      <c r="AR333" s="50"/>
      <c r="AS333" s="50"/>
      <c r="AT333" s="50"/>
      <c r="AU333" s="50"/>
      <c r="AV333" s="50"/>
      <c r="AW333" s="50"/>
      <c r="AX333" s="50"/>
      <c r="AY333" s="50"/>
      <c r="AZ333" s="50"/>
      <c r="BA333" s="50"/>
      <c r="BB333" s="50"/>
      <c r="BC333" s="50"/>
      <c r="BD333" s="50"/>
      <c r="BE333" s="50"/>
      <c r="BF333" s="50"/>
      <c r="BG333" s="50"/>
    </row>
    <row r="334" spans="1:59" ht="15.75">
      <c r="A334" s="10">
        <v>92</v>
      </c>
      <c r="B334" s="13" t="s">
        <v>114</v>
      </c>
      <c r="C334" s="9" t="s">
        <v>111</v>
      </c>
      <c r="D334" s="11">
        <v>120</v>
      </c>
      <c r="E334" s="41">
        <f>SUM(G334:BD334)</f>
        <v>0</v>
      </c>
      <c r="F334" s="41">
        <f>E334*D334</f>
        <v>0</v>
      </c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  <c r="AJ334" s="50"/>
      <c r="AK334" s="50"/>
      <c r="AL334" s="50"/>
      <c r="AM334" s="50"/>
      <c r="AN334" s="50"/>
      <c r="AO334" s="50"/>
      <c r="AP334" s="50"/>
      <c r="AQ334" s="50"/>
      <c r="AR334" s="50"/>
      <c r="AS334" s="50"/>
      <c r="AT334" s="50"/>
      <c r="AU334" s="50"/>
      <c r="AV334" s="50"/>
      <c r="AW334" s="50"/>
      <c r="AX334" s="50"/>
      <c r="AY334" s="50"/>
      <c r="AZ334" s="50"/>
      <c r="BA334" s="50"/>
      <c r="BB334" s="50"/>
      <c r="BC334" s="50"/>
      <c r="BD334" s="50"/>
      <c r="BE334" s="50"/>
      <c r="BF334" s="50"/>
      <c r="BG334" s="50"/>
    </row>
    <row r="335" spans="1:59" ht="15.75">
      <c r="A335" s="10">
        <v>93</v>
      </c>
      <c r="B335" s="13" t="s">
        <v>115</v>
      </c>
      <c r="C335" s="9" t="s">
        <v>111</v>
      </c>
      <c r="D335" s="11">
        <v>30</v>
      </c>
      <c r="E335" s="41">
        <f>SUM(G335:BD335)</f>
        <v>0</v>
      </c>
      <c r="F335" s="41">
        <f>E335*D335</f>
        <v>0</v>
      </c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/>
      <c r="AL335" s="50"/>
      <c r="AM335" s="50"/>
      <c r="AN335" s="50"/>
      <c r="AO335" s="50"/>
      <c r="AP335" s="50"/>
      <c r="AQ335" s="50"/>
      <c r="AR335" s="50"/>
      <c r="AS335" s="50"/>
      <c r="AT335" s="50"/>
      <c r="AU335" s="50"/>
      <c r="AV335" s="50"/>
      <c r="AW335" s="50"/>
      <c r="AX335" s="50"/>
      <c r="AY335" s="50"/>
      <c r="AZ335" s="50"/>
      <c r="BA335" s="50"/>
      <c r="BB335" s="50"/>
      <c r="BC335" s="50"/>
      <c r="BD335" s="50"/>
      <c r="BE335" s="50"/>
      <c r="BF335" s="50"/>
      <c r="BG335" s="50"/>
    </row>
    <row r="336" spans="5:59" ht="15.75">
      <c r="E336" s="51" t="s">
        <v>116</v>
      </c>
      <c r="F336" s="51">
        <f>SUM(F229:F335)</f>
        <v>0</v>
      </c>
      <c r="G336" s="52">
        <f>SUMPRODUCT(D229:D335,G229:G335)</f>
        <v>0</v>
      </c>
      <c r="H336" s="52">
        <f>SUMPRODUCT(D229:D335,H229:H335)</f>
        <v>0</v>
      </c>
      <c r="I336" s="52">
        <f>SUMPRODUCT(D229:D335,I229:I335)</f>
        <v>0</v>
      </c>
      <c r="J336" s="52">
        <f>SUMPRODUCT(D229:D335,J229:J335)</f>
        <v>0</v>
      </c>
      <c r="K336" s="52">
        <f>SUMPRODUCT(D229:D335,K229:K335)</f>
        <v>0</v>
      </c>
      <c r="L336" s="52">
        <f>SUMPRODUCT(D229:D335,L229:L335)</f>
        <v>0</v>
      </c>
      <c r="M336" s="52">
        <f>SUMPRODUCT(D229:D335,M229:M335)</f>
        <v>0</v>
      </c>
      <c r="N336" s="52">
        <f>SUMPRODUCT(D229:D335,N229:N335)</f>
        <v>0</v>
      </c>
      <c r="O336" s="52">
        <f>SUMPRODUCT(D229:D335,O229:O335)</f>
        <v>0</v>
      </c>
      <c r="P336" s="52">
        <f>SUMPRODUCT(D229:D335,P229:P335)</f>
        <v>0</v>
      </c>
      <c r="Q336" s="52">
        <f>SUMPRODUCT(D229:D335,Q229:Q335)</f>
        <v>0</v>
      </c>
      <c r="R336" s="52">
        <f>SUMPRODUCT(D229:D335,R229:R335)</f>
        <v>0</v>
      </c>
      <c r="S336" s="52">
        <f>SUMPRODUCT(D229:D335,S229:S335)</f>
        <v>0</v>
      </c>
      <c r="T336" s="52">
        <f>SUMPRODUCT(D229:D335,T229:T335)</f>
        <v>0</v>
      </c>
      <c r="U336" s="52">
        <f>SUMPRODUCT(D229:D335,U229:U335)</f>
        <v>0</v>
      </c>
      <c r="V336" s="52">
        <f>SUMPRODUCT(D229:D335,V229:V335)</f>
        <v>0</v>
      </c>
      <c r="W336" s="52">
        <f>SUMPRODUCT(D229:D335,W229:W335)</f>
        <v>0</v>
      </c>
      <c r="X336" s="52">
        <f>SUMPRODUCT(D229:D335,X229:X335)</f>
        <v>0</v>
      </c>
      <c r="Y336" s="52">
        <f>SUMPRODUCT(D229:D335,Y229:Y335)</f>
        <v>0</v>
      </c>
      <c r="Z336" s="52">
        <f>SUMPRODUCT(D229:D335,Z229:Z335)</f>
        <v>0</v>
      </c>
      <c r="AA336" s="52">
        <f>SUMPRODUCT(D229:D335,AA229:AA335)</f>
        <v>0</v>
      </c>
      <c r="AB336" s="52">
        <f>SUMPRODUCT(D229:D335,AB229:AB335)</f>
        <v>0</v>
      </c>
      <c r="AC336" s="52">
        <f>SUMPRODUCT(D229:D335,AC229:AC335)</f>
        <v>0</v>
      </c>
      <c r="AD336" s="52">
        <f>SUMPRODUCT(D229:D335,AD229:AD335)</f>
        <v>0</v>
      </c>
      <c r="AE336" s="52">
        <f>SUMPRODUCT(D229:D335,AE229:AE335)</f>
        <v>0</v>
      </c>
      <c r="AF336" s="52">
        <f>SUMPRODUCT(D229:D335,AF229:AF335)</f>
        <v>0</v>
      </c>
      <c r="AG336" s="52">
        <f>SUMPRODUCT(D229:D335,AG229:AG335)</f>
        <v>0</v>
      </c>
      <c r="AH336" s="52">
        <f>SUMPRODUCT(D229:D335,AH229:AH335)</f>
        <v>0</v>
      </c>
      <c r="AI336" s="52">
        <f>SUMPRODUCT(D229:D335,AI229:AI335)</f>
        <v>0</v>
      </c>
      <c r="AJ336" s="52">
        <f>SUMPRODUCT(D229:D335,AJ229:AJ335)</f>
        <v>0</v>
      </c>
      <c r="AK336" s="52">
        <f>SUMPRODUCT(D229:D335,AK229:AK335)</f>
        <v>0</v>
      </c>
      <c r="AL336" s="52">
        <f>SUMPRODUCT(D229:D335,AL229:AL335)</f>
        <v>0</v>
      </c>
      <c r="AM336" s="52">
        <f>SUMPRODUCT(D229:D335,AM229:AM335)</f>
        <v>0</v>
      </c>
      <c r="AN336" s="52">
        <f>SUMPRODUCT(D229:D335,AN229:AN335)</f>
        <v>0</v>
      </c>
      <c r="AO336" s="52">
        <f>SUMPRODUCT(D229:D335,AO229:AO335)</f>
        <v>0</v>
      </c>
      <c r="AP336" s="52">
        <f>SUMPRODUCT(D229:D335,AP229:AP335)</f>
        <v>0</v>
      </c>
      <c r="AQ336" s="52">
        <f>SUMPRODUCT(D229:D335,AQ229:AQ335)</f>
        <v>0</v>
      </c>
      <c r="AR336" s="52">
        <f>SUMPRODUCT(D229:D335,AR229:AR335)</f>
        <v>0</v>
      </c>
      <c r="AS336" s="52">
        <f>SUMPRODUCT(D229:D335,AS229:AS335)</f>
        <v>0</v>
      </c>
      <c r="AT336" s="52">
        <f>SUMPRODUCT(D229:D335,AT229:AT335)</f>
        <v>0</v>
      </c>
      <c r="AU336" s="52">
        <f>SUMPRODUCT(D229:D335,AU229:AU335)</f>
        <v>0</v>
      </c>
      <c r="AV336" s="52">
        <f>SUMPRODUCT(D229:D335,AV229:AV335)</f>
        <v>0</v>
      </c>
      <c r="AW336" s="52">
        <f>SUMPRODUCT(D229:D335,AW229:AW335)</f>
        <v>0</v>
      </c>
      <c r="AX336" s="52">
        <f>SUMPRODUCT(D229:D335,AX229:AX335)</f>
        <v>0</v>
      </c>
      <c r="AY336" s="52">
        <f>SUMPRODUCT(D229:D335,AY229:AY335)</f>
        <v>0</v>
      </c>
      <c r="AZ336" s="52">
        <f>SUMPRODUCT(D229:D335,AZ229:AZ335)</f>
        <v>0</v>
      </c>
      <c r="BA336" s="52">
        <f>SUMPRODUCT(D229:D335,BA229:BA335)</f>
        <v>0</v>
      </c>
      <c r="BB336" s="52">
        <f>SUMPRODUCT(D229:D335,BB229:BB335)</f>
        <v>0</v>
      </c>
      <c r="BC336" s="52">
        <f>SUMPRODUCT(D229:D335,BC229:BC335)</f>
        <v>0</v>
      </c>
      <c r="BD336" s="52">
        <f>SUMPRODUCT(D229:D335,BD229:BD335)</f>
        <v>0</v>
      </c>
      <c r="BE336" s="52">
        <f>SUMPRODUCT(D229:D335,BE229:BE335)</f>
        <v>0</v>
      </c>
      <c r="BF336" s="52">
        <f>SUMPRODUCT(D229:D335,BF229:BF335)</f>
        <v>0</v>
      </c>
      <c r="BG336" s="52">
        <f>SUMPRODUCT(D229:D335,BG229:BG335)</f>
        <v>0</v>
      </c>
    </row>
    <row r="338" ht="18.75">
      <c r="B338" s="2" t="s">
        <v>197</v>
      </c>
    </row>
    <row r="339" spans="1:59" ht="15.75">
      <c r="A339" s="4" t="s">
        <v>1</v>
      </c>
      <c r="B339" s="5" t="s">
        <v>2</v>
      </c>
      <c r="C339" s="4" t="s">
        <v>3</v>
      </c>
      <c r="D339" s="4" t="s">
        <v>4</v>
      </c>
      <c r="E339" s="36" t="s">
        <v>5</v>
      </c>
      <c r="F339" s="36" t="s">
        <v>6</v>
      </c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  <c r="BD339" s="38"/>
      <c r="BE339" s="38"/>
      <c r="BF339" s="38"/>
      <c r="BG339" s="38"/>
    </row>
    <row r="340" spans="1:59" ht="15">
      <c r="A340" s="6" t="s">
        <v>7</v>
      </c>
      <c r="B340" s="7"/>
      <c r="C340" s="6"/>
      <c r="D340" s="6"/>
      <c r="E340" s="39"/>
      <c r="F340" s="39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</row>
    <row r="341" spans="1:59" ht="30">
      <c r="A341" s="10">
        <v>1</v>
      </c>
      <c r="B341" s="8" t="s">
        <v>198</v>
      </c>
      <c r="C341" s="9">
        <v>720</v>
      </c>
      <c r="D341" s="11">
        <v>200</v>
      </c>
      <c r="E341" s="41">
        <f>SUM(G341:BD341)</f>
        <v>0</v>
      </c>
      <c r="F341" s="41">
        <f>E341*D341</f>
        <v>0</v>
      </c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  <c r="AN341" s="43"/>
      <c r="AO341" s="43"/>
      <c r="AP341" s="43"/>
      <c r="AQ341" s="43"/>
      <c r="AR341" s="43"/>
      <c r="AS341" s="43"/>
      <c r="AT341" s="43"/>
      <c r="AU341" s="43"/>
      <c r="AV341" s="43"/>
      <c r="AW341" s="43"/>
      <c r="AX341" s="43"/>
      <c r="AY341" s="43"/>
      <c r="AZ341" s="43"/>
      <c r="BA341" s="43"/>
      <c r="BB341" s="43"/>
      <c r="BC341" s="43"/>
      <c r="BD341" s="43"/>
      <c r="BE341" s="43"/>
      <c r="BF341" s="43"/>
      <c r="BG341" s="43"/>
    </row>
    <row r="342" spans="1:59" ht="30">
      <c r="A342" s="10">
        <v>2</v>
      </c>
      <c r="B342" s="8" t="s">
        <v>199</v>
      </c>
      <c r="C342" s="9">
        <v>750</v>
      </c>
      <c r="D342" s="11">
        <v>245</v>
      </c>
      <c r="E342" s="41">
        <f>SUM(G342:BD342)</f>
        <v>0</v>
      </c>
      <c r="F342" s="41">
        <f>E342*D342</f>
        <v>0</v>
      </c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  <c r="AN342" s="43"/>
      <c r="AO342" s="43"/>
      <c r="AP342" s="43"/>
      <c r="AQ342" s="43"/>
      <c r="AR342" s="43"/>
      <c r="AS342" s="43"/>
      <c r="AT342" s="43"/>
      <c r="AU342" s="43"/>
      <c r="AV342" s="43"/>
      <c r="AW342" s="43"/>
      <c r="AX342" s="43"/>
      <c r="AY342" s="43"/>
      <c r="AZ342" s="43"/>
      <c r="BA342" s="43"/>
      <c r="BB342" s="43"/>
      <c r="BC342" s="43"/>
      <c r="BD342" s="43"/>
      <c r="BE342" s="43"/>
      <c r="BF342" s="43"/>
      <c r="BG342" s="43"/>
    </row>
    <row r="343" spans="1:59" ht="15.75">
      <c r="A343" s="6" t="s">
        <v>10</v>
      </c>
      <c r="B343" s="7"/>
      <c r="C343" s="6"/>
      <c r="D343" s="6"/>
      <c r="E343" s="44"/>
      <c r="F343" s="44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  <c r="AY343" s="46"/>
      <c r="AZ343" s="46"/>
      <c r="BA343" s="46"/>
      <c r="BB343" s="46"/>
      <c r="BC343" s="46"/>
      <c r="BD343" s="46"/>
      <c r="BE343" s="46"/>
      <c r="BF343" s="46"/>
      <c r="BG343" s="46"/>
    </row>
    <row r="344" spans="1:59" ht="15.75">
      <c r="A344" s="10">
        <v>3</v>
      </c>
      <c r="B344" s="13" t="s">
        <v>200</v>
      </c>
      <c r="C344" s="9">
        <v>300</v>
      </c>
      <c r="D344" s="11">
        <v>120</v>
      </c>
      <c r="E344" s="41">
        <f aca="true" t="shared" si="37" ref="E344:E354">SUM(G344:BD344)</f>
        <v>0</v>
      </c>
      <c r="F344" s="41">
        <f aca="true" t="shared" si="38" ref="F344:F354">E344*D344</f>
        <v>0</v>
      </c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  <c r="AN344" s="43"/>
      <c r="AO344" s="43"/>
      <c r="AP344" s="43"/>
      <c r="AQ344" s="43"/>
      <c r="AR344" s="43"/>
      <c r="AS344" s="43"/>
      <c r="AT344" s="43"/>
      <c r="AU344" s="43"/>
      <c r="AV344" s="43"/>
      <c r="AW344" s="43"/>
      <c r="AX344" s="43"/>
      <c r="AY344" s="43"/>
      <c r="AZ344" s="43"/>
      <c r="BA344" s="43"/>
      <c r="BB344" s="43"/>
      <c r="BC344" s="43"/>
      <c r="BD344" s="43"/>
      <c r="BE344" s="43"/>
      <c r="BF344" s="43"/>
      <c r="BG344" s="43"/>
    </row>
    <row r="345" spans="1:59" ht="15.75">
      <c r="A345" s="10">
        <v>4</v>
      </c>
      <c r="B345" s="13" t="s">
        <v>201</v>
      </c>
      <c r="C345" s="9">
        <v>200</v>
      </c>
      <c r="D345" s="11">
        <v>100</v>
      </c>
      <c r="E345" s="41">
        <f t="shared" si="37"/>
        <v>0</v>
      </c>
      <c r="F345" s="41">
        <f t="shared" si="38"/>
        <v>0</v>
      </c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  <c r="AN345" s="43"/>
      <c r="AO345" s="43"/>
      <c r="AP345" s="43"/>
      <c r="AQ345" s="43"/>
      <c r="AR345" s="43"/>
      <c r="AS345" s="43"/>
      <c r="AT345" s="43"/>
      <c r="AU345" s="43"/>
      <c r="AV345" s="43"/>
      <c r="AW345" s="43"/>
      <c r="AX345" s="43"/>
      <c r="AY345" s="43"/>
      <c r="AZ345" s="43"/>
      <c r="BA345" s="43"/>
      <c r="BB345" s="43"/>
      <c r="BC345" s="43"/>
      <c r="BD345" s="43"/>
      <c r="BE345" s="43"/>
      <c r="BF345" s="43"/>
      <c r="BG345" s="43"/>
    </row>
    <row r="346" spans="1:59" ht="15.75">
      <c r="A346" s="10">
        <v>5</v>
      </c>
      <c r="B346" s="13" t="s">
        <v>202</v>
      </c>
      <c r="C346" s="9">
        <v>200</v>
      </c>
      <c r="D346" s="11">
        <v>120</v>
      </c>
      <c r="E346" s="41">
        <f t="shared" si="37"/>
        <v>0</v>
      </c>
      <c r="F346" s="41">
        <f t="shared" si="38"/>
        <v>0</v>
      </c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  <c r="AN346" s="43"/>
      <c r="AO346" s="43"/>
      <c r="AP346" s="43"/>
      <c r="AQ346" s="43"/>
      <c r="AR346" s="43"/>
      <c r="AS346" s="43"/>
      <c r="AT346" s="43"/>
      <c r="AU346" s="43"/>
      <c r="AV346" s="43"/>
      <c r="AW346" s="43"/>
      <c r="AX346" s="43"/>
      <c r="AY346" s="43"/>
      <c r="AZ346" s="43"/>
      <c r="BA346" s="43"/>
      <c r="BB346" s="43"/>
      <c r="BC346" s="43"/>
      <c r="BD346" s="43"/>
      <c r="BE346" s="43"/>
      <c r="BF346" s="43"/>
      <c r="BG346" s="43"/>
    </row>
    <row r="347" spans="1:59" ht="15.75">
      <c r="A347" s="10">
        <v>6</v>
      </c>
      <c r="B347" s="13" t="s">
        <v>203</v>
      </c>
      <c r="C347" s="9">
        <v>350</v>
      </c>
      <c r="D347" s="11">
        <v>50</v>
      </c>
      <c r="E347" s="41">
        <f t="shared" si="37"/>
        <v>0</v>
      </c>
      <c r="F347" s="41">
        <f t="shared" si="38"/>
        <v>0</v>
      </c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  <c r="AN347" s="43"/>
      <c r="AO347" s="43"/>
      <c r="AP347" s="43"/>
      <c r="AQ347" s="43"/>
      <c r="AR347" s="43"/>
      <c r="AS347" s="43"/>
      <c r="AT347" s="43"/>
      <c r="AU347" s="43"/>
      <c r="AV347" s="43"/>
      <c r="AW347" s="43"/>
      <c r="AX347" s="43"/>
      <c r="AY347" s="43"/>
      <c r="AZ347" s="43"/>
      <c r="BA347" s="43"/>
      <c r="BB347" s="43"/>
      <c r="BC347" s="43"/>
      <c r="BD347" s="43"/>
      <c r="BE347" s="43"/>
      <c r="BF347" s="43"/>
      <c r="BG347" s="43"/>
    </row>
    <row r="348" spans="1:59" ht="15.75">
      <c r="A348" s="10">
        <v>7</v>
      </c>
      <c r="B348" s="13" t="s">
        <v>204</v>
      </c>
      <c r="C348" s="9">
        <v>350</v>
      </c>
      <c r="D348" s="11">
        <v>55</v>
      </c>
      <c r="E348" s="41">
        <f t="shared" si="37"/>
        <v>0</v>
      </c>
      <c r="F348" s="41">
        <f t="shared" si="38"/>
        <v>0</v>
      </c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  <c r="AN348" s="43"/>
      <c r="AO348" s="43"/>
      <c r="AP348" s="43"/>
      <c r="AQ348" s="43"/>
      <c r="AR348" s="43"/>
      <c r="AS348" s="43"/>
      <c r="AT348" s="43"/>
      <c r="AU348" s="43"/>
      <c r="AV348" s="43"/>
      <c r="AW348" s="43"/>
      <c r="AX348" s="43"/>
      <c r="AY348" s="43"/>
      <c r="AZ348" s="43"/>
      <c r="BA348" s="43"/>
      <c r="BB348" s="43"/>
      <c r="BC348" s="43"/>
      <c r="BD348" s="43"/>
      <c r="BE348" s="43"/>
      <c r="BF348" s="43"/>
      <c r="BG348" s="43"/>
    </row>
    <row r="349" spans="1:59" ht="15.75">
      <c r="A349" s="10">
        <v>8</v>
      </c>
      <c r="B349" s="13" t="s">
        <v>205</v>
      </c>
      <c r="C349" s="9">
        <v>350</v>
      </c>
      <c r="D349" s="11">
        <v>55</v>
      </c>
      <c r="E349" s="41">
        <f t="shared" si="37"/>
        <v>0</v>
      </c>
      <c r="F349" s="41">
        <f t="shared" si="38"/>
        <v>0</v>
      </c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  <c r="AN349" s="43"/>
      <c r="AO349" s="43"/>
      <c r="AP349" s="43"/>
      <c r="AQ349" s="43"/>
      <c r="AR349" s="43"/>
      <c r="AS349" s="43"/>
      <c r="AT349" s="43"/>
      <c r="AU349" s="43"/>
      <c r="AV349" s="43"/>
      <c r="AW349" s="43"/>
      <c r="AX349" s="43"/>
      <c r="AY349" s="43"/>
      <c r="AZ349" s="43"/>
      <c r="BA349" s="43"/>
      <c r="BB349" s="43"/>
      <c r="BC349" s="43"/>
      <c r="BD349" s="43"/>
      <c r="BE349" s="43"/>
      <c r="BF349" s="43"/>
      <c r="BG349" s="43"/>
    </row>
    <row r="350" spans="1:59" ht="15.75">
      <c r="A350" s="10">
        <v>9</v>
      </c>
      <c r="B350" s="13" t="s">
        <v>206</v>
      </c>
      <c r="C350" s="9">
        <v>350</v>
      </c>
      <c r="D350" s="11">
        <v>55</v>
      </c>
      <c r="E350" s="41">
        <f t="shared" si="37"/>
        <v>0</v>
      </c>
      <c r="F350" s="41">
        <f t="shared" si="38"/>
        <v>0</v>
      </c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  <c r="AN350" s="43"/>
      <c r="AO350" s="43"/>
      <c r="AP350" s="43"/>
      <c r="AQ350" s="43"/>
      <c r="AR350" s="43"/>
      <c r="AS350" s="43"/>
      <c r="AT350" s="43"/>
      <c r="AU350" s="43"/>
      <c r="AV350" s="43"/>
      <c r="AW350" s="43"/>
      <c r="AX350" s="43"/>
      <c r="AY350" s="43"/>
      <c r="AZ350" s="43"/>
      <c r="BA350" s="43"/>
      <c r="BB350" s="43"/>
      <c r="BC350" s="43"/>
      <c r="BD350" s="43"/>
      <c r="BE350" s="43"/>
      <c r="BF350" s="43"/>
      <c r="BG350" s="43"/>
    </row>
    <row r="351" spans="1:59" ht="15.75">
      <c r="A351" s="10">
        <v>10</v>
      </c>
      <c r="B351" s="13" t="s">
        <v>207</v>
      </c>
      <c r="C351" s="9">
        <v>190</v>
      </c>
      <c r="D351" s="11">
        <v>90</v>
      </c>
      <c r="E351" s="41">
        <f t="shared" si="37"/>
        <v>0</v>
      </c>
      <c r="F351" s="41">
        <f t="shared" si="38"/>
        <v>0</v>
      </c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  <c r="AN351" s="43"/>
      <c r="AO351" s="43"/>
      <c r="AP351" s="43"/>
      <c r="AQ351" s="43"/>
      <c r="AR351" s="43"/>
      <c r="AS351" s="43"/>
      <c r="AT351" s="43"/>
      <c r="AU351" s="43"/>
      <c r="AV351" s="43"/>
      <c r="AW351" s="43"/>
      <c r="AX351" s="43"/>
      <c r="AY351" s="43"/>
      <c r="AZ351" s="43"/>
      <c r="BA351" s="43"/>
      <c r="BB351" s="43"/>
      <c r="BC351" s="43"/>
      <c r="BD351" s="43"/>
      <c r="BE351" s="43"/>
      <c r="BF351" s="43"/>
      <c r="BG351" s="43"/>
    </row>
    <row r="352" spans="1:59" ht="15.75">
      <c r="A352" s="10">
        <v>11</v>
      </c>
      <c r="B352" s="13" t="s">
        <v>208</v>
      </c>
      <c r="C352" s="9">
        <v>160</v>
      </c>
      <c r="D352" s="11">
        <v>90</v>
      </c>
      <c r="E352" s="41">
        <f t="shared" si="37"/>
        <v>0</v>
      </c>
      <c r="F352" s="41">
        <f t="shared" si="38"/>
        <v>0</v>
      </c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  <c r="AN352" s="43"/>
      <c r="AO352" s="43"/>
      <c r="AP352" s="43"/>
      <c r="AQ352" s="43"/>
      <c r="AR352" s="43"/>
      <c r="AS352" s="43"/>
      <c r="AT352" s="43"/>
      <c r="AU352" s="43"/>
      <c r="AV352" s="43"/>
      <c r="AW352" s="43"/>
      <c r="AX352" s="43"/>
      <c r="AY352" s="43"/>
      <c r="AZ352" s="43"/>
      <c r="BA352" s="43"/>
      <c r="BB352" s="43"/>
      <c r="BC352" s="43"/>
      <c r="BD352" s="43"/>
      <c r="BE352" s="43"/>
      <c r="BF352" s="43"/>
      <c r="BG352" s="43"/>
    </row>
    <row r="353" spans="1:59" ht="21">
      <c r="A353" s="10">
        <v>12</v>
      </c>
      <c r="B353" s="13" t="s">
        <v>209</v>
      </c>
      <c r="C353" s="9">
        <v>175</v>
      </c>
      <c r="D353" s="11">
        <v>75</v>
      </c>
      <c r="E353" s="41">
        <f t="shared" si="37"/>
        <v>0</v>
      </c>
      <c r="F353" s="41">
        <f t="shared" si="38"/>
        <v>0</v>
      </c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48"/>
      <c r="AO353" s="48"/>
      <c r="AP353" s="48"/>
      <c r="AQ353" s="48"/>
      <c r="AR353" s="48"/>
      <c r="AS353" s="48"/>
      <c r="AT353" s="48"/>
      <c r="AU353" s="48"/>
      <c r="AV353" s="48"/>
      <c r="AW353" s="48"/>
      <c r="AX353" s="48"/>
      <c r="AY353" s="48"/>
      <c r="AZ353" s="48"/>
      <c r="BA353" s="48"/>
      <c r="BB353" s="48"/>
      <c r="BC353" s="48"/>
      <c r="BD353" s="48"/>
      <c r="BE353" s="48"/>
      <c r="BF353" s="48"/>
      <c r="BG353" s="48"/>
    </row>
    <row r="354" spans="1:59" ht="15.75">
      <c r="A354" s="10">
        <v>13</v>
      </c>
      <c r="B354" s="13" t="s">
        <v>210</v>
      </c>
      <c r="C354" s="9">
        <v>175</v>
      </c>
      <c r="D354" s="11">
        <v>90</v>
      </c>
      <c r="E354" s="41">
        <f t="shared" si="37"/>
        <v>0</v>
      </c>
      <c r="F354" s="41">
        <f t="shared" si="38"/>
        <v>0</v>
      </c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/>
      <c r="AL354" s="50"/>
      <c r="AM354" s="50"/>
      <c r="AN354" s="50"/>
      <c r="AO354" s="50"/>
      <c r="AP354" s="50"/>
      <c r="AQ354" s="50"/>
      <c r="AR354" s="50"/>
      <c r="AS354" s="50"/>
      <c r="AT354" s="50"/>
      <c r="AU354" s="50"/>
      <c r="AV354" s="50"/>
      <c r="AW354" s="50"/>
      <c r="AX354" s="50"/>
      <c r="AY354" s="50"/>
      <c r="AZ354" s="50"/>
      <c r="BA354" s="50"/>
      <c r="BB354" s="50"/>
      <c r="BC354" s="50"/>
      <c r="BD354" s="50"/>
      <c r="BE354" s="50"/>
      <c r="BF354" s="50"/>
      <c r="BG354" s="50"/>
    </row>
    <row r="355" spans="1:59" ht="15.75">
      <c r="A355" s="6" t="s">
        <v>22</v>
      </c>
      <c r="B355" s="7"/>
      <c r="C355" s="6"/>
      <c r="D355" s="6"/>
      <c r="E355" s="44"/>
      <c r="F355" s="44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AX355" s="46"/>
      <c r="AY355" s="46"/>
      <c r="AZ355" s="46"/>
      <c r="BA355" s="46"/>
      <c r="BB355" s="46"/>
      <c r="BC355" s="46"/>
      <c r="BD355" s="46"/>
      <c r="BE355" s="46"/>
      <c r="BF355" s="46"/>
      <c r="BG355" s="46"/>
    </row>
    <row r="356" spans="1:59" ht="15.75">
      <c r="A356" s="10">
        <v>14</v>
      </c>
      <c r="B356" s="13" t="s">
        <v>211</v>
      </c>
      <c r="C356" s="9">
        <v>200</v>
      </c>
      <c r="D356" s="11">
        <v>105</v>
      </c>
      <c r="E356" s="41">
        <f aca="true" t="shared" si="39" ref="E356:E361">SUM(G356:BD356)</f>
        <v>0</v>
      </c>
      <c r="F356" s="41">
        <f aca="true" t="shared" si="40" ref="F356:F361">E356*D356</f>
        <v>0</v>
      </c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/>
      <c r="AL356" s="50"/>
      <c r="AM356" s="50"/>
      <c r="AN356" s="50"/>
      <c r="AO356" s="50"/>
      <c r="AP356" s="50"/>
      <c r="AQ356" s="50"/>
      <c r="AR356" s="50"/>
      <c r="AS356" s="50"/>
      <c r="AT356" s="50"/>
      <c r="AU356" s="50"/>
      <c r="AV356" s="50"/>
      <c r="AW356" s="50"/>
      <c r="AX356" s="50"/>
      <c r="AY356" s="50"/>
      <c r="AZ356" s="50"/>
      <c r="BA356" s="50"/>
      <c r="BB356" s="50"/>
      <c r="BC356" s="50"/>
      <c r="BD356" s="50"/>
      <c r="BE356" s="50"/>
      <c r="BF356" s="50"/>
      <c r="BG356" s="50"/>
    </row>
    <row r="357" spans="1:59" ht="15.75">
      <c r="A357" s="10">
        <v>15</v>
      </c>
      <c r="B357" s="13" t="s">
        <v>212</v>
      </c>
      <c r="C357" s="9">
        <v>120</v>
      </c>
      <c r="D357" s="11">
        <v>60</v>
      </c>
      <c r="E357" s="41">
        <f t="shared" si="39"/>
        <v>0</v>
      </c>
      <c r="F357" s="41">
        <f t="shared" si="40"/>
        <v>0</v>
      </c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/>
      <c r="AL357" s="50"/>
      <c r="AM357" s="50"/>
      <c r="AN357" s="50"/>
      <c r="AO357" s="50"/>
      <c r="AP357" s="50"/>
      <c r="AQ357" s="50"/>
      <c r="AR357" s="50"/>
      <c r="AS357" s="50"/>
      <c r="AT357" s="50"/>
      <c r="AU357" s="50"/>
      <c r="AV357" s="50"/>
      <c r="AW357" s="50"/>
      <c r="AX357" s="50"/>
      <c r="AY357" s="50"/>
      <c r="AZ357" s="50"/>
      <c r="BA357" s="50"/>
      <c r="BB357" s="50"/>
      <c r="BC357" s="50"/>
      <c r="BD357" s="50"/>
      <c r="BE357" s="50"/>
      <c r="BF357" s="50"/>
      <c r="BG357" s="50"/>
    </row>
    <row r="358" spans="1:59" ht="15.75">
      <c r="A358" s="10">
        <v>16</v>
      </c>
      <c r="B358" s="13" t="s">
        <v>213</v>
      </c>
      <c r="C358" s="9">
        <v>160</v>
      </c>
      <c r="D358" s="11">
        <v>150</v>
      </c>
      <c r="E358" s="41">
        <f t="shared" si="39"/>
        <v>0</v>
      </c>
      <c r="F358" s="41">
        <f t="shared" si="40"/>
        <v>0</v>
      </c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/>
      <c r="AL358" s="50"/>
      <c r="AM358" s="50"/>
      <c r="AN358" s="50"/>
      <c r="AO358" s="50"/>
      <c r="AP358" s="50"/>
      <c r="AQ358" s="50"/>
      <c r="AR358" s="50"/>
      <c r="AS358" s="50"/>
      <c r="AT358" s="50"/>
      <c r="AU358" s="50"/>
      <c r="AV358" s="50"/>
      <c r="AW358" s="50"/>
      <c r="AX358" s="50"/>
      <c r="AY358" s="50"/>
      <c r="AZ358" s="50"/>
      <c r="BA358" s="50"/>
      <c r="BB358" s="50"/>
      <c r="BC358" s="50"/>
      <c r="BD358" s="50"/>
      <c r="BE358" s="50"/>
      <c r="BF358" s="50"/>
      <c r="BG358" s="50"/>
    </row>
    <row r="359" spans="1:59" ht="15.75">
      <c r="A359" s="10">
        <v>17</v>
      </c>
      <c r="B359" s="13" t="s">
        <v>214</v>
      </c>
      <c r="C359" s="9">
        <v>120</v>
      </c>
      <c r="D359" s="11">
        <v>55</v>
      </c>
      <c r="E359" s="41">
        <f t="shared" si="39"/>
        <v>0</v>
      </c>
      <c r="F359" s="41">
        <f t="shared" si="40"/>
        <v>0</v>
      </c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/>
      <c r="AL359" s="50"/>
      <c r="AM359" s="50"/>
      <c r="AN359" s="50"/>
      <c r="AO359" s="50"/>
      <c r="AP359" s="50"/>
      <c r="AQ359" s="50"/>
      <c r="AR359" s="50"/>
      <c r="AS359" s="50"/>
      <c r="AT359" s="50"/>
      <c r="AU359" s="50"/>
      <c r="AV359" s="50"/>
      <c r="AW359" s="50"/>
      <c r="AX359" s="50"/>
      <c r="AY359" s="50"/>
      <c r="AZ359" s="50"/>
      <c r="BA359" s="50"/>
      <c r="BB359" s="50"/>
      <c r="BC359" s="50"/>
      <c r="BD359" s="50"/>
      <c r="BE359" s="50"/>
      <c r="BF359" s="50"/>
      <c r="BG359" s="50"/>
    </row>
    <row r="360" spans="1:59" ht="15.75">
      <c r="A360" s="10">
        <v>18</v>
      </c>
      <c r="B360" s="13" t="s">
        <v>215</v>
      </c>
      <c r="C360" s="9">
        <v>120</v>
      </c>
      <c r="D360" s="11">
        <v>55</v>
      </c>
      <c r="E360" s="41">
        <f t="shared" si="39"/>
        <v>0</v>
      </c>
      <c r="F360" s="41">
        <f t="shared" si="40"/>
        <v>0</v>
      </c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/>
      <c r="AL360" s="50"/>
      <c r="AM360" s="50"/>
      <c r="AN360" s="50"/>
      <c r="AO360" s="50"/>
      <c r="AP360" s="50"/>
      <c r="AQ360" s="50"/>
      <c r="AR360" s="50"/>
      <c r="AS360" s="50"/>
      <c r="AT360" s="50"/>
      <c r="AU360" s="50"/>
      <c r="AV360" s="50"/>
      <c r="AW360" s="50"/>
      <c r="AX360" s="50"/>
      <c r="AY360" s="50"/>
      <c r="AZ360" s="50"/>
      <c r="BA360" s="50"/>
      <c r="BB360" s="50"/>
      <c r="BC360" s="50"/>
      <c r="BD360" s="50"/>
      <c r="BE360" s="50"/>
      <c r="BF360" s="50"/>
      <c r="BG360" s="50"/>
    </row>
    <row r="361" spans="1:59" ht="15.75">
      <c r="A361" s="10">
        <v>19</v>
      </c>
      <c r="B361" s="13" t="s">
        <v>216</v>
      </c>
      <c r="C361" s="9">
        <v>120</v>
      </c>
      <c r="D361" s="11">
        <v>55</v>
      </c>
      <c r="E361" s="41">
        <f t="shared" si="39"/>
        <v>0</v>
      </c>
      <c r="F361" s="41">
        <f t="shared" si="40"/>
        <v>0</v>
      </c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/>
      <c r="AL361" s="50"/>
      <c r="AM361" s="50"/>
      <c r="AN361" s="50"/>
      <c r="AO361" s="50"/>
      <c r="AP361" s="50"/>
      <c r="AQ361" s="50"/>
      <c r="AR361" s="50"/>
      <c r="AS361" s="50"/>
      <c r="AT361" s="50"/>
      <c r="AU361" s="50"/>
      <c r="AV361" s="50"/>
      <c r="AW361" s="50"/>
      <c r="AX361" s="50"/>
      <c r="AY361" s="50"/>
      <c r="AZ361" s="50"/>
      <c r="BA361" s="50"/>
      <c r="BB361" s="50"/>
      <c r="BC361" s="50"/>
      <c r="BD361" s="50"/>
      <c r="BE361" s="50"/>
      <c r="BF361" s="50"/>
      <c r="BG361" s="50"/>
    </row>
    <row r="362" spans="1:59" ht="15.75">
      <c r="A362" s="6" t="s">
        <v>29</v>
      </c>
      <c r="B362" s="7"/>
      <c r="C362" s="6"/>
      <c r="D362" s="6"/>
      <c r="E362" s="44"/>
      <c r="F362" s="44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/>
      <c r="AU362" s="46"/>
      <c r="AV362" s="46"/>
      <c r="AW362" s="46"/>
      <c r="AX362" s="46"/>
      <c r="AY362" s="46"/>
      <c r="AZ362" s="46"/>
      <c r="BA362" s="46"/>
      <c r="BB362" s="46"/>
      <c r="BC362" s="46"/>
      <c r="BD362" s="46"/>
      <c r="BE362" s="46"/>
      <c r="BF362" s="46"/>
      <c r="BG362" s="46"/>
    </row>
    <row r="363" spans="1:59" ht="15.75">
      <c r="A363" s="10">
        <v>20</v>
      </c>
      <c r="B363" s="13" t="s">
        <v>217</v>
      </c>
      <c r="C363" s="9">
        <v>350</v>
      </c>
      <c r="D363" s="11">
        <v>55</v>
      </c>
      <c r="E363" s="41">
        <f>SUM(G363:BD363)</f>
        <v>0</v>
      </c>
      <c r="F363" s="41">
        <f>E363*D363</f>
        <v>0</v>
      </c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/>
      <c r="AL363" s="50"/>
      <c r="AM363" s="50"/>
      <c r="AN363" s="50"/>
      <c r="AO363" s="50"/>
      <c r="AP363" s="50"/>
      <c r="AQ363" s="50"/>
      <c r="AR363" s="50"/>
      <c r="AS363" s="50"/>
      <c r="AT363" s="50"/>
      <c r="AU363" s="50"/>
      <c r="AV363" s="50"/>
      <c r="AW363" s="50"/>
      <c r="AX363" s="50"/>
      <c r="AY363" s="50"/>
      <c r="AZ363" s="50"/>
      <c r="BA363" s="50"/>
      <c r="BB363" s="50"/>
      <c r="BC363" s="50"/>
      <c r="BD363" s="50"/>
      <c r="BE363" s="50"/>
      <c r="BF363" s="50"/>
      <c r="BG363" s="50"/>
    </row>
    <row r="364" spans="1:59" ht="15.75">
      <c r="A364" s="10">
        <v>21</v>
      </c>
      <c r="B364" s="13" t="s">
        <v>218</v>
      </c>
      <c r="C364" s="9">
        <v>350</v>
      </c>
      <c r="D364" s="11">
        <v>55</v>
      </c>
      <c r="E364" s="41">
        <f>SUM(G364:BD364)</f>
        <v>0</v>
      </c>
      <c r="F364" s="41">
        <f>E364*D364</f>
        <v>0</v>
      </c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/>
      <c r="AL364" s="50"/>
      <c r="AM364" s="50"/>
      <c r="AN364" s="50"/>
      <c r="AO364" s="50"/>
      <c r="AP364" s="50"/>
      <c r="AQ364" s="50"/>
      <c r="AR364" s="50"/>
      <c r="AS364" s="50"/>
      <c r="AT364" s="50"/>
      <c r="AU364" s="50"/>
      <c r="AV364" s="50"/>
      <c r="AW364" s="50"/>
      <c r="AX364" s="50"/>
      <c r="AY364" s="50"/>
      <c r="AZ364" s="50"/>
      <c r="BA364" s="50"/>
      <c r="BB364" s="50"/>
      <c r="BC364" s="50"/>
      <c r="BD364" s="50"/>
      <c r="BE364" s="50"/>
      <c r="BF364" s="50"/>
      <c r="BG364" s="50"/>
    </row>
    <row r="365" spans="1:59" ht="15.75">
      <c r="A365" s="10">
        <v>22</v>
      </c>
      <c r="B365" s="13" t="s">
        <v>219</v>
      </c>
      <c r="C365" s="9">
        <v>350</v>
      </c>
      <c r="D365" s="11">
        <v>120</v>
      </c>
      <c r="E365" s="41">
        <f>SUM(G365:BD365)</f>
        <v>0</v>
      </c>
      <c r="F365" s="41">
        <f>E365*D365</f>
        <v>0</v>
      </c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/>
      <c r="AL365" s="50"/>
      <c r="AM365" s="50"/>
      <c r="AN365" s="50"/>
      <c r="AO365" s="50"/>
      <c r="AP365" s="50"/>
      <c r="AQ365" s="50"/>
      <c r="AR365" s="50"/>
      <c r="AS365" s="50"/>
      <c r="AT365" s="50"/>
      <c r="AU365" s="50"/>
      <c r="AV365" s="50"/>
      <c r="AW365" s="50"/>
      <c r="AX365" s="50"/>
      <c r="AY365" s="50"/>
      <c r="AZ365" s="50"/>
      <c r="BA365" s="50"/>
      <c r="BB365" s="50"/>
      <c r="BC365" s="50"/>
      <c r="BD365" s="50"/>
      <c r="BE365" s="50"/>
      <c r="BF365" s="50"/>
      <c r="BG365" s="50"/>
    </row>
    <row r="366" spans="1:59" ht="15.75">
      <c r="A366" s="6" t="s">
        <v>33</v>
      </c>
      <c r="B366" s="7"/>
      <c r="C366" s="6"/>
      <c r="D366" s="6"/>
      <c r="E366" s="44"/>
      <c r="F366" s="44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  <c r="AP366" s="46"/>
      <c r="AQ366" s="46"/>
      <c r="AR366" s="46"/>
      <c r="AS366" s="46"/>
      <c r="AT366" s="46"/>
      <c r="AU366" s="46"/>
      <c r="AV366" s="46"/>
      <c r="AW366" s="46"/>
      <c r="AX366" s="46"/>
      <c r="AY366" s="46"/>
      <c r="AZ366" s="46"/>
      <c r="BA366" s="46"/>
      <c r="BB366" s="46"/>
      <c r="BC366" s="46"/>
      <c r="BD366" s="46"/>
      <c r="BE366" s="46"/>
      <c r="BF366" s="46"/>
      <c r="BG366" s="46"/>
    </row>
    <row r="367" spans="1:59" ht="15.75">
      <c r="A367" s="10">
        <v>23</v>
      </c>
      <c r="B367" s="13" t="s">
        <v>144</v>
      </c>
      <c r="C367" s="9">
        <v>100</v>
      </c>
      <c r="D367" s="11">
        <v>125</v>
      </c>
      <c r="E367" s="41">
        <f aca="true" t="shared" si="41" ref="E367:E373">SUM(G367:BD367)</f>
        <v>0</v>
      </c>
      <c r="F367" s="41">
        <f aca="true" t="shared" si="42" ref="F367:F373">E367*D367</f>
        <v>0</v>
      </c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/>
      <c r="AL367" s="50"/>
      <c r="AM367" s="50"/>
      <c r="AN367" s="50"/>
      <c r="AO367" s="50"/>
      <c r="AP367" s="50"/>
      <c r="AQ367" s="50"/>
      <c r="AR367" s="50"/>
      <c r="AS367" s="50"/>
      <c r="AT367" s="50"/>
      <c r="AU367" s="50"/>
      <c r="AV367" s="50"/>
      <c r="AW367" s="50"/>
      <c r="AX367" s="50"/>
      <c r="AY367" s="50"/>
      <c r="AZ367" s="50"/>
      <c r="BA367" s="50"/>
      <c r="BB367" s="50"/>
      <c r="BC367" s="50"/>
      <c r="BD367" s="50"/>
      <c r="BE367" s="50"/>
      <c r="BF367" s="50"/>
      <c r="BG367" s="50"/>
    </row>
    <row r="368" spans="1:59" ht="15.75">
      <c r="A368" s="10">
        <v>24</v>
      </c>
      <c r="B368" s="13" t="s">
        <v>220</v>
      </c>
      <c r="C368" s="9">
        <v>100</v>
      </c>
      <c r="D368" s="11">
        <v>135</v>
      </c>
      <c r="E368" s="41">
        <f t="shared" si="41"/>
        <v>0</v>
      </c>
      <c r="F368" s="41">
        <f t="shared" si="42"/>
        <v>0</v>
      </c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/>
      <c r="AL368" s="50"/>
      <c r="AM368" s="50"/>
      <c r="AN368" s="50"/>
      <c r="AO368" s="50"/>
      <c r="AP368" s="50"/>
      <c r="AQ368" s="50"/>
      <c r="AR368" s="50"/>
      <c r="AS368" s="50"/>
      <c r="AT368" s="50"/>
      <c r="AU368" s="50"/>
      <c r="AV368" s="50"/>
      <c r="AW368" s="50"/>
      <c r="AX368" s="50"/>
      <c r="AY368" s="50"/>
      <c r="AZ368" s="50"/>
      <c r="BA368" s="50"/>
      <c r="BB368" s="50"/>
      <c r="BC368" s="50"/>
      <c r="BD368" s="50"/>
      <c r="BE368" s="50"/>
      <c r="BF368" s="50"/>
      <c r="BG368" s="50"/>
    </row>
    <row r="369" spans="1:59" ht="15.75">
      <c r="A369" s="10">
        <v>25</v>
      </c>
      <c r="B369" s="13" t="s">
        <v>221</v>
      </c>
      <c r="C369" s="9">
        <v>100</v>
      </c>
      <c r="D369" s="11">
        <v>125</v>
      </c>
      <c r="E369" s="41">
        <f t="shared" si="41"/>
        <v>0</v>
      </c>
      <c r="F369" s="41">
        <f t="shared" si="42"/>
        <v>0</v>
      </c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/>
      <c r="AL369" s="50"/>
      <c r="AM369" s="50"/>
      <c r="AN369" s="50"/>
      <c r="AO369" s="50"/>
      <c r="AP369" s="50"/>
      <c r="AQ369" s="50"/>
      <c r="AR369" s="50"/>
      <c r="AS369" s="50"/>
      <c r="AT369" s="50"/>
      <c r="AU369" s="50"/>
      <c r="AV369" s="50"/>
      <c r="AW369" s="50"/>
      <c r="AX369" s="50"/>
      <c r="AY369" s="50"/>
      <c r="AZ369" s="50"/>
      <c r="BA369" s="50"/>
      <c r="BB369" s="50"/>
      <c r="BC369" s="50"/>
      <c r="BD369" s="50"/>
      <c r="BE369" s="50"/>
      <c r="BF369" s="50"/>
      <c r="BG369" s="50"/>
    </row>
    <row r="370" spans="1:59" ht="15.75">
      <c r="A370" s="10">
        <v>26</v>
      </c>
      <c r="B370" s="13" t="s">
        <v>222</v>
      </c>
      <c r="C370" s="9">
        <v>100</v>
      </c>
      <c r="D370" s="11">
        <v>135</v>
      </c>
      <c r="E370" s="41">
        <f t="shared" si="41"/>
        <v>0</v>
      </c>
      <c r="F370" s="41">
        <f t="shared" si="42"/>
        <v>0</v>
      </c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  <c r="AP370" s="50"/>
      <c r="AQ370" s="50"/>
      <c r="AR370" s="50"/>
      <c r="AS370" s="50"/>
      <c r="AT370" s="50"/>
      <c r="AU370" s="50"/>
      <c r="AV370" s="50"/>
      <c r="AW370" s="50"/>
      <c r="AX370" s="50"/>
      <c r="AY370" s="50"/>
      <c r="AZ370" s="50"/>
      <c r="BA370" s="50"/>
      <c r="BB370" s="50"/>
      <c r="BC370" s="50"/>
      <c r="BD370" s="50"/>
      <c r="BE370" s="50"/>
      <c r="BF370" s="50"/>
      <c r="BG370" s="50"/>
    </row>
    <row r="371" spans="1:59" ht="15.75">
      <c r="A371" s="10">
        <v>27</v>
      </c>
      <c r="B371" s="13" t="s">
        <v>223</v>
      </c>
      <c r="C371" s="9">
        <v>100</v>
      </c>
      <c r="D371" s="11">
        <v>220</v>
      </c>
      <c r="E371" s="41">
        <f t="shared" si="41"/>
        <v>0</v>
      </c>
      <c r="F371" s="41">
        <f t="shared" si="42"/>
        <v>0</v>
      </c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/>
      <c r="AL371" s="50"/>
      <c r="AM371" s="50"/>
      <c r="AN371" s="50"/>
      <c r="AO371" s="50"/>
      <c r="AP371" s="50"/>
      <c r="AQ371" s="50"/>
      <c r="AR371" s="50"/>
      <c r="AS371" s="50"/>
      <c r="AT371" s="50"/>
      <c r="AU371" s="50"/>
      <c r="AV371" s="50"/>
      <c r="AW371" s="50"/>
      <c r="AX371" s="50"/>
      <c r="AY371" s="50"/>
      <c r="AZ371" s="50"/>
      <c r="BA371" s="50"/>
      <c r="BB371" s="50"/>
      <c r="BC371" s="50"/>
      <c r="BD371" s="50"/>
      <c r="BE371" s="50"/>
      <c r="BF371" s="50"/>
      <c r="BG371" s="50"/>
    </row>
    <row r="372" spans="1:59" ht="15.75">
      <c r="A372" s="10">
        <v>28</v>
      </c>
      <c r="B372" s="13" t="s">
        <v>38</v>
      </c>
      <c r="C372" s="9">
        <v>120</v>
      </c>
      <c r="D372" s="11">
        <v>135</v>
      </c>
      <c r="E372" s="41">
        <f t="shared" si="41"/>
        <v>0</v>
      </c>
      <c r="F372" s="41">
        <f t="shared" si="42"/>
        <v>0</v>
      </c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/>
      <c r="AL372" s="50"/>
      <c r="AM372" s="50"/>
      <c r="AN372" s="50"/>
      <c r="AO372" s="50"/>
      <c r="AP372" s="50"/>
      <c r="AQ372" s="50"/>
      <c r="AR372" s="50"/>
      <c r="AS372" s="50"/>
      <c r="AT372" s="50"/>
      <c r="AU372" s="50"/>
      <c r="AV372" s="50"/>
      <c r="AW372" s="50"/>
      <c r="AX372" s="50"/>
      <c r="AY372" s="50"/>
      <c r="AZ372" s="50"/>
      <c r="BA372" s="50"/>
      <c r="BB372" s="50"/>
      <c r="BC372" s="50"/>
      <c r="BD372" s="50"/>
      <c r="BE372" s="50"/>
      <c r="BF372" s="50"/>
      <c r="BG372" s="50"/>
    </row>
    <row r="373" spans="1:59" ht="15.75">
      <c r="A373" s="10">
        <v>29</v>
      </c>
      <c r="B373" s="13" t="s">
        <v>224</v>
      </c>
      <c r="C373" s="9">
        <v>100</v>
      </c>
      <c r="D373" s="11">
        <v>135</v>
      </c>
      <c r="E373" s="41">
        <f t="shared" si="41"/>
        <v>0</v>
      </c>
      <c r="F373" s="41">
        <f t="shared" si="42"/>
        <v>0</v>
      </c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/>
      <c r="AL373" s="50"/>
      <c r="AM373" s="50"/>
      <c r="AN373" s="50"/>
      <c r="AO373" s="50"/>
      <c r="AP373" s="50"/>
      <c r="AQ373" s="50"/>
      <c r="AR373" s="50"/>
      <c r="AS373" s="50"/>
      <c r="AT373" s="50"/>
      <c r="AU373" s="50"/>
      <c r="AV373" s="50"/>
      <c r="AW373" s="50"/>
      <c r="AX373" s="50"/>
      <c r="AY373" s="50"/>
      <c r="AZ373" s="50"/>
      <c r="BA373" s="50"/>
      <c r="BB373" s="50"/>
      <c r="BC373" s="50"/>
      <c r="BD373" s="50"/>
      <c r="BE373" s="50"/>
      <c r="BF373" s="50"/>
      <c r="BG373" s="50"/>
    </row>
    <row r="374" spans="1:59" ht="15.75">
      <c r="A374" s="6" t="s">
        <v>41</v>
      </c>
      <c r="B374" s="7"/>
      <c r="C374" s="6"/>
      <c r="D374" s="6"/>
      <c r="E374" s="44"/>
      <c r="F374" s="44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  <c r="AT374" s="46"/>
      <c r="AU374" s="46"/>
      <c r="AV374" s="46"/>
      <c r="AW374" s="46"/>
      <c r="AX374" s="46"/>
      <c r="AY374" s="46"/>
      <c r="AZ374" s="46"/>
      <c r="BA374" s="46"/>
      <c r="BB374" s="46"/>
      <c r="BC374" s="46"/>
      <c r="BD374" s="46"/>
      <c r="BE374" s="46"/>
      <c r="BF374" s="46"/>
      <c r="BG374" s="46"/>
    </row>
    <row r="375" spans="1:59" ht="15.75">
      <c r="A375" s="10">
        <v>30</v>
      </c>
      <c r="B375" s="13" t="s">
        <v>225</v>
      </c>
      <c r="C375" s="9">
        <v>180</v>
      </c>
      <c r="D375" s="11">
        <v>35</v>
      </c>
      <c r="E375" s="41">
        <f>SUM(G375:BD375)</f>
        <v>0</v>
      </c>
      <c r="F375" s="41">
        <f>E375*D375</f>
        <v>0</v>
      </c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/>
      <c r="AL375" s="50"/>
      <c r="AM375" s="50"/>
      <c r="AN375" s="50"/>
      <c r="AO375" s="50"/>
      <c r="AP375" s="50"/>
      <c r="AQ375" s="50"/>
      <c r="AR375" s="50"/>
      <c r="AS375" s="50"/>
      <c r="AT375" s="50"/>
      <c r="AU375" s="50"/>
      <c r="AV375" s="50"/>
      <c r="AW375" s="50"/>
      <c r="AX375" s="50"/>
      <c r="AY375" s="50"/>
      <c r="AZ375" s="50"/>
      <c r="BA375" s="50"/>
      <c r="BB375" s="50"/>
      <c r="BC375" s="50"/>
      <c r="BD375" s="50"/>
      <c r="BE375" s="50"/>
      <c r="BF375" s="50"/>
      <c r="BG375" s="50"/>
    </row>
    <row r="376" spans="1:59" ht="15.75">
      <c r="A376" s="10">
        <v>31</v>
      </c>
      <c r="B376" s="13" t="s">
        <v>226</v>
      </c>
      <c r="C376" s="9">
        <v>150</v>
      </c>
      <c r="D376" s="11">
        <v>50</v>
      </c>
      <c r="E376" s="41">
        <f>SUM(G376:BD376)</f>
        <v>0</v>
      </c>
      <c r="F376" s="41">
        <f>E376*D376</f>
        <v>0</v>
      </c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/>
      <c r="AL376" s="50"/>
      <c r="AM376" s="50"/>
      <c r="AN376" s="50"/>
      <c r="AO376" s="50"/>
      <c r="AP376" s="50"/>
      <c r="AQ376" s="50"/>
      <c r="AR376" s="50"/>
      <c r="AS376" s="50"/>
      <c r="AT376" s="50"/>
      <c r="AU376" s="50"/>
      <c r="AV376" s="50"/>
      <c r="AW376" s="50"/>
      <c r="AX376" s="50"/>
      <c r="AY376" s="50"/>
      <c r="AZ376" s="50"/>
      <c r="BA376" s="50"/>
      <c r="BB376" s="50"/>
      <c r="BC376" s="50"/>
      <c r="BD376" s="50"/>
      <c r="BE376" s="50"/>
      <c r="BF376" s="50"/>
      <c r="BG376" s="50"/>
    </row>
    <row r="377" spans="1:59" ht="15.75">
      <c r="A377" s="10">
        <v>32</v>
      </c>
      <c r="B377" s="13" t="s">
        <v>227</v>
      </c>
      <c r="C377" s="9">
        <v>150</v>
      </c>
      <c r="D377" s="11">
        <v>35</v>
      </c>
      <c r="E377" s="41">
        <f>SUM(G377:BD377)</f>
        <v>0</v>
      </c>
      <c r="F377" s="41">
        <f>E377*D377</f>
        <v>0</v>
      </c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/>
      <c r="AL377" s="50"/>
      <c r="AM377" s="50"/>
      <c r="AN377" s="50"/>
      <c r="AO377" s="50"/>
      <c r="AP377" s="50"/>
      <c r="AQ377" s="50"/>
      <c r="AR377" s="50"/>
      <c r="AS377" s="50"/>
      <c r="AT377" s="50"/>
      <c r="AU377" s="50"/>
      <c r="AV377" s="50"/>
      <c r="AW377" s="50"/>
      <c r="AX377" s="50"/>
      <c r="AY377" s="50"/>
      <c r="AZ377" s="50"/>
      <c r="BA377" s="50"/>
      <c r="BB377" s="50"/>
      <c r="BC377" s="50"/>
      <c r="BD377" s="50"/>
      <c r="BE377" s="50"/>
      <c r="BF377" s="50"/>
      <c r="BG377" s="50"/>
    </row>
    <row r="378" spans="1:59" ht="15.75">
      <c r="A378" s="10">
        <v>33</v>
      </c>
      <c r="B378" s="13" t="s">
        <v>228</v>
      </c>
      <c r="C378" s="9">
        <v>150</v>
      </c>
      <c r="D378" s="11">
        <v>50</v>
      </c>
      <c r="E378" s="41">
        <f>SUM(G378:BD378)</f>
        <v>0</v>
      </c>
      <c r="F378" s="41">
        <f>E378*D378</f>
        <v>0</v>
      </c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/>
      <c r="AL378" s="50"/>
      <c r="AM378" s="50"/>
      <c r="AN378" s="50"/>
      <c r="AO378" s="50"/>
      <c r="AP378" s="50"/>
      <c r="AQ378" s="50"/>
      <c r="AR378" s="50"/>
      <c r="AS378" s="50"/>
      <c r="AT378" s="50"/>
      <c r="AU378" s="50"/>
      <c r="AV378" s="50"/>
      <c r="AW378" s="50"/>
      <c r="AX378" s="50"/>
      <c r="AY378" s="50"/>
      <c r="AZ378" s="50"/>
      <c r="BA378" s="50"/>
      <c r="BB378" s="50"/>
      <c r="BC378" s="50"/>
      <c r="BD378" s="50"/>
      <c r="BE378" s="50"/>
      <c r="BF378" s="50"/>
      <c r="BG378" s="50"/>
    </row>
    <row r="379" spans="1:59" ht="15.75">
      <c r="A379" s="6" t="s">
        <v>46</v>
      </c>
      <c r="B379" s="7"/>
      <c r="C379" s="6"/>
      <c r="D379" s="6"/>
      <c r="E379" s="44"/>
      <c r="F379" s="44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  <c r="BA379" s="46"/>
      <c r="BB379" s="46"/>
      <c r="BC379" s="46"/>
      <c r="BD379" s="46"/>
      <c r="BE379" s="46"/>
      <c r="BF379" s="46"/>
      <c r="BG379" s="46"/>
    </row>
    <row r="380" spans="1:59" ht="15.75">
      <c r="A380" s="10">
        <v>34</v>
      </c>
      <c r="B380" s="13" t="s">
        <v>229</v>
      </c>
      <c r="C380" s="9">
        <v>280</v>
      </c>
      <c r="D380" s="11">
        <v>260</v>
      </c>
      <c r="E380" s="41">
        <f>SUM(G380:BD380)</f>
        <v>0</v>
      </c>
      <c r="F380" s="41">
        <f>E380*D380</f>
        <v>0</v>
      </c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/>
      <c r="AL380" s="50"/>
      <c r="AM380" s="50"/>
      <c r="AN380" s="50"/>
      <c r="AO380" s="50"/>
      <c r="AP380" s="50"/>
      <c r="AQ380" s="50"/>
      <c r="AR380" s="50"/>
      <c r="AS380" s="50"/>
      <c r="AT380" s="50"/>
      <c r="AU380" s="50"/>
      <c r="AV380" s="50"/>
      <c r="AW380" s="50"/>
      <c r="AX380" s="50"/>
      <c r="AY380" s="50"/>
      <c r="AZ380" s="50"/>
      <c r="BA380" s="50"/>
      <c r="BB380" s="50"/>
      <c r="BC380" s="50"/>
      <c r="BD380" s="50"/>
      <c r="BE380" s="50"/>
      <c r="BF380" s="50"/>
      <c r="BG380" s="50"/>
    </row>
    <row r="381" spans="1:59" ht="15.75">
      <c r="A381" s="10">
        <v>35</v>
      </c>
      <c r="B381" s="13" t="s">
        <v>230</v>
      </c>
      <c r="C381" s="9">
        <v>300</v>
      </c>
      <c r="D381" s="11">
        <v>260</v>
      </c>
      <c r="E381" s="41">
        <f>SUM(G381:BD381)</f>
        <v>0</v>
      </c>
      <c r="F381" s="41">
        <f>E381*D381</f>
        <v>0</v>
      </c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/>
      <c r="AL381" s="50"/>
      <c r="AM381" s="50"/>
      <c r="AN381" s="50"/>
      <c r="AO381" s="50"/>
      <c r="AP381" s="50"/>
      <c r="AQ381" s="50"/>
      <c r="AR381" s="50"/>
      <c r="AS381" s="50"/>
      <c r="AT381" s="50"/>
      <c r="AU381" s="50"/>
      <c r="AV381" s="50"/>
      <c r="AW381" s="50"/>
      <c r="AX381" s="50"/>
      <c r="AY381" s="50"/>
      <c r="AZ381" s="50"/>
      <c r="BA381" s="50"/>
      <c r="BB381" s="50"/>
      <c r="BC381" s="50"/>
      <c r="BD381" s="50"/>
      <c r="BE381" s="50"/>
      <c r="BF381" s="50"/>
      <c r="BG381" s="50"/>
    </row>
    <row r="382" spans="1:59" ht="15.75">
      <c r="A382" s="10">
        <v>36</v>
      </c>
      <c r="B382" s="13" t="s">
        <v>231</v>
      </c>
      <c r="C382" s="9">
        <v>250</v>
      </c>
      <c r="D382" s="11">
        <v>250</v>
      </c>
      <c r="E382" s="41">
        <f>SUM(G382:BD382)</f>
        <v>0</v>
      </c>
      <c r="F382" s="41">
        <f>E382*D382</f>
        <v>0</v>
      </c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/>
      <c r="AL382" s="50"/>
      <c r="AM382" s="50"/>
      <c r="AN382" s="50"/>
      <c r="AO382" s="50"/>
      <c r="AP382" s="50"/>
      <c r="AQ382" s="50"/>
      <c r="AR382" s="50"/>
      <c r="AS382" s="50"/>
      <c r="AT382" s="50"/>
      <c r="AU382" s="50"/>
      <c r="AV382" s="50"/>
      <c r="AW382" s="50"/>
      <c r="AX382" s="50"/>
      <c r="AY382" s="50"/>
      <c r="AZ382" s="50"/>
      <c r="BA382" s="50"/>
      <c r="BB382" s="50"/>
      <c r="BC382" s="50"/>
      <c r="BD382" s="50"/>
      <c r="BE382" s="50"/>
      <c r="BF382" s="50"/>
      <c r="BG382" s="50"/>
    </row>
    <row r="383" spans="1:59" ht="15.75">
      <c r="A383" s="10">
        <v>37</v>
      </c>
      <c r="B383" s="13" t="s">
        <v>232</v>
      </c>
      <c r="C383" s="9">
        <v>250</v>
      </c>
      <c r="D383" s="11">
        <v>200</v>
      </c>
      <c r="E383" s="41">
        <f>SUM(G383:BD383)</f>
        <v>0</v>
      </c>
      <c r="F383" s="41">
        <f>E383*D383</f>
        <v>0</v>
      </c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/>
      <c r="AL383" s="50"/>
      <c r="AM383" s="50"/>
      <c r="AN383" s="50"/>
      <c r="AO383" s="50"/>
      <c r="AP383" s="50"/>
      <c r="AQ383" s="50"/>
      <c r="AR383" s="50"/>
      <c r="AS383" s="50"/>
      <c r="AT383" s="50"/>
      <c r="AU383" s="50"/>
      <c r="AV383" s="50"/>
      <c r="AW383" s="50"/>
      <c r="AX383" s="50"/>
      <c r="AY383" s="50"/>
      <c r="AZ383" s="50"/>
      <c r="BA383" s="50"/>
      <c r="BB383" s="50"/>
      <c r="BC383" s="50"/>
      <c r="BD383" s="50"/>
      <c r="BE383" s="50"/>
      <c r="BF383" s="50"/>
      <c r="BG383" s="50"/>
    </row>
    <row r="384" spans="1:59" ht="15.75">
      <c r="A384" s="6" t="s">
        <v>51</v>
      </c>
      <c r="B384" s="7"/>
      <c r="C384" s="6"/>
      <c r="D384" s="6"/>
      <c r="E384" s="44"/>
      <c r="F384" s="44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AX384" s="46"/>
      <c r="AY384" s="46"/>
      <c r="AZ384" s="46"/>
      <c r="BA384" s="46"/>
      <c r="BB384" s="46"/>
      <c r="BC384" s="46"/>
      <c r="BD384" s="46"/>
      <c r="BE384" s="46"/>
      <c r="BF384" s="46"/>
      <c r="BG384" s="46"/>
    </row>
    <row r="385" spans="1:59" ht="15.75">
      <c r="A385" s="10">
        <v>38</v>
      </c>
      <c r="B385" s="13" t="s">
        <v>233</v>
      </c>
      <c r="C385" s="9">
        <v>200</v>
      </c>
      <c r="D385" s="11">
        <v>100</v>
      </c>
      <c r="E385" s="41">
        <f>SUM(G385:BD385)</f>
        <v>0</v>
      </c>
      <c r="F385" s="41">
        <f>E385*D385</f>
        <v>0</v>
      </c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/>
      <c r="AL385" s="50"/>
      <c r="AM385" s="50"/>
      <c r="AN385" s="50"/>
      <c r="AO385" s="50"/>
      <c r="AP385" s="50"/>
      <c r="AQ385" s="50"/>
      <c r="AR385" s="50"/>
      <c r="AS385" s="50"/>
      <c r="AT385" s="50"/>
      <c r="AU385" s="50"/>
      <c r="AV385" s="50"/>
      <c r="AW385" s="50"/>
      <c r="AX385" s="50"/>
      <c r="AY385" s="50"/>
      <c r="AZ385" s="50"/>
      <c r="BA385" s="50"/>
      <c r="BB385" s="50"/>
      <c r="BC385" s="50"/>
      <c r="BD385" s="50"/>
      <c r="BE385" s="50"/>
      <c r="BF385" s="50"/>
      <c r="BG385" s="50"/>
    </row>
    <row r="386" spans="1:59" ht="15.75">
      <c r="A386" s="10">
        <v>39</v>
      </c>
      <c r="B386" s="13" t="s">
        <v>234</v>
      </c>
      <c r="C386" s="9">
        <v>200</v>
      </c>
      <c r="D386" s="11">
        <v>90</v>
      </c>
      <c r="E386" s="41">
        <f>SUM(G386:BD386)</f>
        <v>0</v>
      </c>
      <c r="F386" s="41">
        <f>E386*D386</f>
        <v>0</v>
      </c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/>
      <c r="AL386" s="50"/>
      <c r="AM386" s="50"/>
      <c r="AN386" s="50"/>
      <c r="AO386" s="50"/>
      <c r="AP386" s="50"/>
      <c r="AQ386" s="50"/>
      <c r="AR386" s="50"/>
      <c r="AS386" s="50"/>
      <c r="AT386" s="50"/>
      <c r="AU386" s="50"/>
      <c r="AV386" s="50"/>
      <c r="AW386" s="50"/>
      <c r="AX386" s="50"/>
      <c r="AY386" s="50"/>
      <c r="AZ386" s="50"/>
      <c r="BA386" s="50"/>
      <c r="BB386" s="50"/>
      <c r="BC386" s="50"/>
      <c r="BD386" s="50"/>
      <c r="BE386" s="50"/>
      <c r="BF386" s="50"/>
      <c r="BG386" s="50"/>
    </row>
    <row r="387" spans="1:59" ht="15.75">
      <c r="A387" s="6" t="s">
        <v>54</v>
      </c>
      <c r="B387" s="7"/>
      <c r="C387" s="6"/>
      <c r="D387" s="6"/>
      <c r="E387" s="44"/>
      <c r="F387" s="44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  <c r="AO387" s="46"/>
      <c r="AP387" s="46"/>
      <c r="AQ387" s="46"/>
      <c r="AR387" s="46"/>
      <c r="AS387" s="46"/>
      <c r="AT387" s="46"/>
      <c r="AU387" s="46"/>
      <c r="AV387" s="46"/>
      <c r="AW387" s="46"/>
      <c r="AX387" s="46"/>
      <c r="AY387" s="46"/>
      <c r="AZ387" s="46"/>
      <c r="BA387" s="46"/>
      <c r="BB387" s="46"/>
      <c r="BC387" s="46"/>
      <c r="BD387" s="46"/>
      <c r="BE387" s="46"/>
      <c r="BF387" s="46"/>
      <c r="BG387" s="46"/>
    </row>
    <row r="388" spans="1:59" ht="15.75">
      <c r="A388" s="10">
        <v>40</v>
      </c>
      <c r="B388" s="13" t="s">
        <v>55</v>
      </c>
      <c r="C388" s="9">
        <v>100</v>
      </c>
      <c r="D388" s="11">
        <v>120</v>
      </c>
      <c r="E388" s="41">
        <f aca="true" t="shared" si="43" ref="E388:E395">SUM(G388:BD388)</f>
        <v>0</v>
      </c>
      <c r="F388" s="41">
        <f aca="true" t="shared" si="44" ref="F388:F395">E388*D388</f>
        <v>0</v>
      </c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/>
      <c r="AL388" s="50"/>
      <c r="AM388" s="50"/>
      <c r="AN388" s="50"/>
      <c r="AO388" s="50"/>
      <c r="AP388" s="50"/>
      <c r="AQ388" s="50"/>
      <c r="AR388" s="50"/>
      <c r="AS388" s="50"/>
      <c r="AT388" s="50"/>
      <c r="AU388" s="50"/>
      <c r="AV388" s="50"/>
      <c r="AW388" s="50"/>
      <c r="AX388" s="50"/>
      <c r="AY388" s="50"/>
      <c r="AZ388" s="50"/>
      <c r="BA388" s="50"/>
      <c r="BB388" s="50"/>
      <c r="BC388" s="50"/>
      <c r="BD388" s="50"/>
      <c r="BE388" s="50"/>
      <c r="BF388" s="50"/>
      <c r="BG388" s="50"/>
    </row>
    <row r="389" spans="1:59" ht="15.75">
      <c r="A389" s="10">
        <v>41</v>
      </c>
      <c r="B389" s="13" t="s">
        <v>56</v>
      </c>
      <c r="C389" s="9">
        <v>100</v>
      </c>
      <c r="D389" s="11">
        <v>120</v>
      </c>
      <c r="E389" s="41">
        <f t="shared" si="43"/>
        <v>0</v>
      </c>
      <c r="F389" s="41">
        <f t="shared" si="44"/>
        <v>0</v>
      </c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/>
      <c r="AL389" s="50"/>
      <c r="AM389" s="50"/>
      <c r="AN389" s="50"/>
      <c r="AO389" s="50"/>
      <c r="AP389" s="50"/>
      <c r="AQ389" s="50"/>
      <c r="AR389" s="50"/>
      <c r="AS389" s="50"/>
      <c r="AT389" s="50"/>
      <c r="AU389" s="50"/>
      <c r="AV389" s="50"/>
      <c r="AW389" s="50"/>
      <c r="AX389" s="50"/>
      <c r="AY389" s="50"/>
      <c r="AZ389" s="50"/>
      <c r="BA389" s="50"/>
      <c r="BB389" s="50"/>
      <c r="BC389" s="50"/>
      <c r="BD389" s="50"/>
      <c r="BE389" s="50"/>
      <c r="BF389" s="50"/>
      <c r="BG389" s="50"/>
    </row>
    <row r="390" spans="1:59" ht="15.75">
      <c r="A390" s="10">
        <v>42</v>
      </c>
      <c r="B390" s="13" t="s">
        <v>57</v>
      </c>
      <c r="C390" s="9">
        <v>100</v>
      </c>
      <c r="D390" s="11">
        <v>120</v>
      </c>
      <c r="E390" s="41">
        <f t="shared" si="43"/>
        <v>0</v>
      </c>
      <c r="F390" s="41">
        <f t="shared" si="44"/>
        <v>0</v>
      </c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/>
      <c r="AL390" s="50"/>
      <c r="AM390" s="50"/>
      <c r="AN390" s="50"/>
      <c r="AO390" s="50"/>
      <c r="AP390" s="50"/>
      <c r="AQ390" s="50"/>
      <c r="AR390" s="50"/>
      <c r="AS390" s="50"/>
      <c r="AT390" s="50"/>
      <c r="AU390" s="50"/>
      <c r="AV390" s="50"/>
      <c r="AW390" s="50"/>
      <c r="AX390" s="50"/>
      <c r="AY390" s="50"/>
      <c r="AZ390" s="50"/>
      <c r="BA390" s="50"/>
      <c r="BB390" s="50"/>
      <c r="BC390" s="50"/>
      <c r="BD390" s="50"/>
      <c r="BE390" s="50"/>
      <c r="BF390" s="50"/>
      <c r="BG390" s="50"/>
    </row>
    <row r="391" spans="1:59" ht="15.75">
      <c r="A391" s="10">
        <v>43</v>
      </c>
      <c r="B391" s="13" t="s">
        <v>58</v>
      </c>
      <c r="C391" s="9">
        <v>150</v>
      </c>
      <c r="D391" s="11">
        <v>100</v>
      </c>
      <c r="E391" s="41">
        <f t="shared" si="43"/>
        <v>0</v>
      </c>
      <c r="F391" s="41">
        <f t="shared" si="44"/>
        <v>0</v>
      </c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/>
      <c r="AL391" s="50"/>
      <c r="AM391" s="50"/>
      <c r="AN391" s="50"/>
      <c r="AO391" s="50"/>
      <c r="AP391" s="50"/>
      <c r="AQ391" s="50"/>
      <c r="AR391" s="50"/>
      <c r="AS391" s="50"/>
      <c r="AT391" s="50"/>
      <c r="AU391" s="50"/>
      <c r="AV391" s="50"/>
      <c r="AW391" s="50"/>
      <c r="AX391" s="50"/>
      <c r="AY391" s="50"/>
      <c r="AZ391" s="50"/>
      <c r="BA391" s="50"/>
      <c r="BB391" s="50"/>
      <c r="BC391" s="50"/>
      <c r="BD391" s="50"/>
      <c r="BE391" s="50"/>
      <c r="BF391" s="50"/>
      <c r="BG391" s="50"/>
    </row>
    <row r="392" spans="1:59" ht="15.75">
      <c r="A392" s="10">
        <v>44</v>
      </c>
      <c r="B392" s="13" t="s">
        <v>59</v>
      </c>
      <c r="C392" s="9">
        <v>150</v>
      </c>
      <c r="D392" s="11">
        <v>100</v>
      </c>
      <c r="E392" s="41">
        <f t="shared" si="43"/>
        <v>0</v>
      </c>
      <c r="F392" s="41">
        <f t="shared" si="44"/>
        <v>0</v>
      </c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/>
      <c r="AL392" s="50"/>
      <c r="AM392" s="50"/>
      <c r="AN392" s="50"/>
      <c r="AO392" s="50"/>
      <c r="AP392" s="50"/>
      <c r="AQ392" s="50"/>
      <c r="AR392" s="50"/>
      <c r="AS392" s="50"/>
      <c r="AT392" s="50"/>
      <c r="AU392" s="50"/>
      <c r="AV392" s="50"/>
      <c r="AW392" s="50"/>
      <c r="AX392" s="50"/>
      <c r="AY392" s="50"/>
      <c r="AZ392" s="50"/>
      <c r="BA392" s="50"/>
      <c r="BB392" s="50"/>
      <c r="BC392" s="50"/>
      <c r="BD392" s="50"/>
      <c r="BE392" s="50"/>
      <c r="BF392" s="50"/>
      <c r="BG392" s="50"/>
    </row>
    <row r="393" spans="1:59" ht="15.75">
      <c r="A393" s="10">
        <v>45</v>
      </c>
      <c r="B393" s="13" t="s">
        <v>60</v>
      </c>
      <c r="C393" s="9">
        <v>150</v>
      </c>
      <c r="D393" s="11">
        <v>100</v>
      </c>
      <c r="E393" s="41">
        <f t="shared" si="43"/>
        <v>0</v>
      </c>
      <c r="F393" s="41">
        <f t="shared" si="44"/>
        <v>0</v>
      </c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50"/>
      <c r="AK393" s="50"/>
      <c r="AL393" s="50"/>
      <c r="AM393" s="50"/>
      <c r="AN393" s="50"/>
      <c r="AO393" s="50"/>
      <c r="AP393" s="50"/>
      <c r="AQ393" s="50"/>
      <c r="AR393" s="50"/>
      <c r="AS393" s="50"/>
      <c r="AT393" s="50"/>
      <c r="AU393" s="50"/>
      <c r="AV393" s="50"/>
      <c r="AW393" s="50"/>
      <c r="AX393" s="50"/>
      <c r="AY393" s="50"/>
      <c r="AZ393" s="50"/>
      <c r="BA393" s="50"/>
      <c r="BB393" s="50"/>
      <c r="BC393" s="50"/>
      <c r="BD393" s="50"/>
      <c r="BE393" s="50"/>
      <c r="BF393" s="50"/>
      <c r="BG393" s="50"/>
    </row>
    <row r="394" spans="1:59" ht="15.75">
      <c r="A394" s="10">
        <v>46</v>
      </c>
      <c r="B394" s="13" t="s">
        <v>61</v>
      </c>
      <c r="C394" s="9">
        <v>150</v>
      </c>
      <c r="D394" s="11">
        <v>100</v>
      </c>
      <c r="E394" s="41">
        <f t="shared" si="43"/>
        <v>0</v>
      </c>
      <c r="F394" s="41">
        <f t="shared" si="44"/>
        <v>0</v>
      </c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/>
      <c r="AL394" s="50"/>
      <c r="AM394" s="50"/>
      <c r="AN394" s="50"/>
      <c r="AO394" s="50"/>
      <c r="AP394" s="50"/>
      <c r="AQ394" s="50"/>
      <c r="AR394" s="50"/>
      <c r="AS394" s="50"/>
      <c r="AT394" s="50"/>
      <c r="AU394" s="50"/>
      <c r="AV394" s="50"/>
      <c r="AW394" s="50"/>
      <c r="AX394" s="50"/>
      <c r="AY394" s="50"/>
      <c r="AZ394" s="50"/>
      <c r="BA394" s="50"/>
      <c r="BB394" s="50"/>
      <c r="BC394" s="50"/>
      <c r="BD394" s="50"/>
      <c r="BE394" s="50"/>
      <c r="BF394" s="50"/>
      <c r="BG394" s="50"/>
    </row>
    <row r="395" spans="1:59" ht="15.75">
      <c r="A395" s="10">
        <v>47</v>
      </c>
      <c r="B395" s="13" t="s">
        <v>62</v>
      </c>
      <c r="C395" s="9">
        <v>150</v>
      </c>
      <c r="D395" s="11">
        <v>100</v>
      </c>
      <c r="E395" s="41">
        <f t="shared" si="43"/>
        <v>0</v>
      </c>
      <c r="F395" s="41">
        <f t="shared" si="44"/>
        <v>0</v>
      </c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/>
      <c r="AL395" s="50"/>
      <c r="AM395" s="50"/>
      <c r="AN395" s="50"/>
      <c r="AO395" s="50"/>
      <c r="AP395" s="50"/>
      <c r="AQ395" s="50"/>
      <c r="AR395" s="50"/>
      <c r="AS395" s="50"/>
      <c r="AT395" s="50"/>
      <c r="AU395" s="50"/>
      <c r="AV395" s="50"/>
      <c r="AW395" s="50"/>
      <c r="AX395" s="50"/>
      <c r="AY395" s="50"/>
      <c r="AZ395" s="50"/>
      <c r="BA395" s="50"/>
      <c r="BB395" s="50"/>
      <c r="BC395" s="50"/>
      <c r="BD395" s="50"/>
      <c r="BE395" s="50"/>
      <c r="BF395" s="50"/>
      <c r="BG395" s="50"/>
    </row>
    <row r="396" spans="1:59" ht="15.75">
      <c r="A396" s="6" t="s">
        <v>63</v>
      </c>
      <c r="B396" s="7"/>
      <c r="C396" s="6"/>
      <c r="D396" s="6"/>
      <c r="E396" s="44"/>
      <c r="F396" s="44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46"/>
      <c r="AK396" s="46"/>
      <c r="AL396" s="46"/>
      <c r="AM396" s="46"/>
      <c r="AN396" s="46"/>
      <c r="AO396" s="46"/>
      <c r="AP396" s="46"/>
      <c r="AQ396" s="46"/>
      <c r="AR396" s="46"/>
      <c r="AS396" s="46"/>
      <c r="AT396" s="46"/>
      <c r="AU396" s="46"/>
      <c r="AV396" s="46"/>
      <c r="AW396" s="46"/>
      <c r="AX396" s="46"/>
      <c r="AY396" s="46"/>
      <c r="AZ396" s="46"/>
      <c r="BA396" s="46"/>
      <c r="BB396" s="46"/>
      <c r="BC396" s="46"/>
      <c r="BD396" s="46"/>
      <c r="BE396" s="46"/>
      <c r="BF396" s="46"/>
      <c r="BG396" s="46"/>
    </row>
    <row r="397" spans="1:59" ht="15.75">
      <c r="A397" s="10">
        <v>48</v>
      </c>
      <c r="B397" s="13" t="s">
        <v>64</v>
      </c>
      <c r="C397" s="9">
        <v>30</v>
      </c>
      <c r="D397" s="11">
        <v>3</v>
      </c>
      <c r="E397" s="41">
        <f>SUM(G397:BD397)</f>
        <v>0</v>
      </c>
      <c r="F397" s="41">
        <f>E397*D397</f>
        <v>0</v>
      </c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/>
      <c r="AL397" s="50"/>
      <c r="AM397" s="50"/>
      <c r="AN397" s="50"/>
      <c r="AO397" s="50"/>
      <c r="AP397" s="50"/>
      <c r="AQ397" s="50"/>
      <c r="AR397" s="50"/>
      <c r="AS397" s="50"/>
      <c r="AT397" s="50"/>
      <c r="AU397" s="50"/>
      <c r="AV397" s="50"/>
      <c r="AW397" s="50"/>
      <c r="AX397" s="50"/>
      <c r="AY397" s="50"/>
      <c r="AZ397" s="50"/>
      <c r="BA397" s="50"/>
      <c r="BB397" s="50"/>
      <c r="BC397" s="50"/>
      <c r="BD397" s="50"/>
      <c r="BE397" s="50"/>
      <c r="BF397" s="50"/>
      <c r="BG397" s="50"/>
    </row>
    <row r="398" spans="1:59" ht="15.75">
      <c r="A398" s="10">
        <v>49</v>
      </c>
      <c r="B398" s="13" t="s">
        <v>65</v>
      </c>
      <c r="C398" s="9">
        <v>25</v>
      </c>
      <c r="D398" s="11">
        <v>2</v>
      </c>
      <c r="E398" s="41">
        <f>SUM(G398:BD398)</f>
        <v>0</v>
      </c>
      <c r="F398" s="41">
        <f>E398*D398</f>
        <v>0</v>
      </c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/>
      <c r="AL398" s="50"/>
      <c r="AM398" s="50"/>
      <c r="AN398" s="50"/>
      <c r="AO398" s="50"/>
      <c r="AP398" s="50"/>
      <c r="AQ398" s="50"/>
      <c r="AR398" s="50"/>
      <c r="AS398" s="50"/>
      <c r="AT398" s="50"/>
      <c r="AU398" s="50"/>
      <c r="AV398" s="50"/>
      <c r="AW398" s="50"/>
      <c r="AX398" s="50"/>
      <c r="AY398" s="50"/>
      <c r="AZ398" s="50"/>
      <c r="BA398" s="50"/>
      <c r="BB398" s="50"/>
      <c r="BC398" s="50"/>
      <c r="BD398" s="50"/>
      <c r="BE398" s="50"/>
      <c r="BF398" s="50"/>
      <c r="BG398" s="50"/>
    </row>
    <row r="399" spans="1:59" ht="15.75">
      <c r="A399" s="6" t="s">
        <v>66</v>
      </c>
      <c r="B399" s="7"/>
      <c r="C399" s="6"/>
      <c r="D399" s="6"/>
      <c r="E399" s="44"/>
      <c r="F399" s="44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  <c r="AP399" s="46"/>
      <c r="AQ399" s="46"/>
      <c r="AR399" s="46"/>
      <c r="AS399" s="46"/>
      <c r="AT399" s="46"/>
      <c r="AU399" s="46"/>
      <c r="AV399" s="46"/>
      <c r="AW399" s="46"/>
      <c r="AX399" s="46"/>
      <c r="AY399" s="46"/>
      <c r="AZ399" s="46"/>
      <c r="BA399" s="46"/>
      <c r="BB399" s="46"/>
      <c r="BC399" s="46"/>
      <c r="BD399" s="46"/>
      <c r="BE399" s="46"/>
      <c r="BF399" s="46"/>
      <c r="BG399" s="46"/>
    </row>
    <row r="400" spans="1:59" ht="15.75">
      <c r="A400" s="10">
        <v>50</v>
      </c>
      <c r="B400" s="13" t="s">
        <v>75</v>
      </c>
      <c r="C400" s="9">
        <v>30</v>
      </c>
      <c r="D400" s="11">
        <v>15</v>
      </c>
      <c r="E400" s="41">
        <f aca="true" t="shared" si="45" ref="E400:E408">SUM(G400:BD400)</f>
        <v>0</v>
      </c>
      <c r="F400" s="41">
        <f aca="true" t="shared" si="46" ref="F400:F408">E400*D400</f>
        <v>0</v>
      </c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/>
      <c r="AL400" s="50"/>
      <c r="AM400" s="50"/>
      <c r="AN400" s="50"/>
      <c r="AO400" s="50"/>
      <c r="AP400" s="50"/>
      <c r="AQ400" s="50"/>
      <c r="AR400" s="50"/>
      <c r="AS400" s="50"/>
      <c r="AT400" s="50"/>
      <c r="AU400" s="50"/>
      <c r="AV400" s="50"/>
      <c r="AW400" s="50"/>
      <c r="AX400" s="50"/>
      <c r="AY400" s="50"/>
      <c r="AZ400" s="50"/>
      <c r="BA400" s="50"/>
      <c r="BB400" s="50"/>
      <c r="BC400" s="50"/>
      <c r="BD400" s="50"/>
      <c r="BE400" s="50"/>
      <c r="BF400" s="50"/>
      <c r="BG400" s="50"/>
    </row>
    <row r="401" spans="1:59" ht="15.75">
      <c r="A401" s="10">
        <v>51</v>
      </c>
      <c r="B401" s="13" t="s">
        <v>67</v>
      </c>
      <c r="C401" s="9">
        <v>25</v>
      </c>
      <c r="D401" s="11">
        <v>15</v>
      </c>
      <c r="E401" s="41">
        <f t="shared" si="45"/>
        <v>0</v>
      </c>
      <c r="F401" s="41">
        <f t="shared" si="46"/>
        <v>0</v>
      </c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/>
      <c r="AL401" s="50"/>
      <c r="AM401" s="50"/>
      <c r="AN401" s="50"/>
      <c r="AO401" s="50"/>
      <c r="AP401" s="50"/>
      <c r="AQ401" s="50"/>
      <c r="AR401" s="50"/>
      <c r="AS401" s="50"/>
      <c r="AT401" s="50"/>
      <c r="AU401" s="50"/>
      <c r="AV401" s="50"/>
      <c r="AW401" s="50"/>
      <c r="AX401" s="50"/>
      <c r="AY401" s="50"/>
      <c r="AZ401" s="50"/>
      <c r="BA401" s="50"/>
      <c r="BB401" s="50"/>
      <c r="BC401" s="50"/>
      <c r="BD401" s="50"/>
      <c r="BE401" s="50"/>
      <c r="BF401" s="50"/>
      <c r="BG401" s="50"/>
    </row>
    <row r="402" spans="1:59" ht="15.75">
      <c r="A402" s="10">
        <v>52</v>
      </c>
      <c r="B402" s="13" t="s">
        <v>68</v>
      </c>
      <c r="C402" s="9">
        <v>25</v>
      </c>
      <c r="D402" s="11">
        <v>15</v>
      </c>
      <c r="E402" s="41">
        <f t="shared" si="45"/>
        <v>0</v>
      </c>
      <c r="F402" s="41">
        <f t="shared" si="46"/>
        <v>0</v>
      </c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/>
      <c r="AL402" s="50"/>
      <c r="AM402" s="50"/>
      <c r="AN402" s="50"/>
      <c r="AO402" s="50"/>
      <c r="AP402" s="50"/>
      <c r="AQ402" s="50"/>
      <c r="AR402" s="50"/>
      <c r="AS402" s="50"/>
      <c r="AT402" s="50"/>
      <c r="AU402" s="50"/>
      <c r="AV402" s="50"/>
      <c r="AW402" s="50"/>
      <c r="AX402" s="50"/>
      <c r="AY402" s="50"/>
      <c r="AZ402" s="50"/>
      <c r="BA402" s="50"/>
      <c r="BB402" s="50"/>
      <c r="BC402" s="50"/>
      <c r="BD402" s="50"/>
      <c r="BE402" s="50"/>
      <c r="BF402" s="50"/>
      <c r="BG402" s="50"/>
    </row>
    <row r="403" spans="1:59" ht="15.75">
      <c r="A403" s="10">
        <v>53</v>
      </c>
      <c r="B403" s="13" t="s">
        <v>69</v>
      </c>
      <c r="C403" s="9">
        <v>25</v>
      </c>
      <c r="D403" s="11">
        <v>15</v>
      </c>
      <c r="E403" s="41">
        <f t="shared" si="45"/>
        <v>0</v>
      </c>
      <c r="F403" s="41">
        <f t="shared" si="46"/>
        <v>0</v>
      </c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/>
      <c r="AL403" s="50"/>
      <c r="AM403" s="50"/>
      <c r="AN403" s="50"/>
      <c r="AO403" s="50"/>
      <c r="AP403" s="50"/>
      <c r="AQ403" s="50"/>
      <c r="AR403" s="50"/>
      <c r="AS403" s="50"/>
      <c r="AT403" s="50"/>
      <c r="AU403" s="50"/>
      <c r="AV403" s="50"/>
      <c r="AW403" s="50"/>
      <c r="AX403" s="50"/>
      <c r="AY403" s="50"/>
      <c r="AZ403" s="50"/>
      <c r="BA403" s="50"/>
      <c r="BB403" s="50"/>
      <c r="BC403" s="50"/>
      <c r="BD403" s="50"/>
      <c r="BE403" s="50"/>
      <c r="BF403" s="50"/>
      <c r="BG403" s="50"/>
    </row>
    <row r="404" spans="1:59" ht="15.75">
      <c r="A404" s="10">
        <v>54</v>
      </c>
      <c r="B404" s="13" t="s">
        <v>70</v>
      </c>
      <c r="C404" s="9">
        <v>25</v>
      </c>
      <c r="D404" s="11">
        <v>15</v>
      </c>
      <c r="E404" s="41">
        <f t="shared" si="45"/>
        <v>0</v>
      </c>
      <c r="F404" s="41">
        <f t="shared" si="46"/>
        <v>0</v>
      </c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/>
      <c r="AL404" s="50"/>
      <c r="AM404" s="50"/>
      <c r="AN404" s="50"/>
      <c r="AO404" s="50"/>
      <c r="AP404" s="50"/>
      <c r="AQ404" s="50"/>
      <c r="AR404" s="50"/>
      <c r="AS404" s="50"/>
      <c r="AT404" s="50"/>
      <c r="AU404" s="50"/>
      <c r="AV404" s="50"/>
      <c r="AW404" s="50"/>
      <c r="AX404" s="50"/>
      <c r="AY404" s="50"/>
      <c r="AZ404" s="50"/>
      <c r="BA404" s="50"/>
      <c r="BB404" s="50"/>
      <c r="BC404" s="50"/>
      <c r="BD404" s="50"/>
      <c r="BE404" s="50"/>
      <c r="BF404" s="50"/>
      <c r="BG404" s="50"/>
    </row>
    <row r="405" spans="1:59" ht="15.75">
      <c r="A405" s="10">
        <v>55</v>
      </c>
      <c r="B405" s="13" t="s">
        <v>71</v>
      </c>
      <c r="C405" s="9">
        <v>45</v>
      </c>
      <c r="D405" s="11">
        <v>20</v>
      </c>
      <c r="E405" s="41">
        <f t="shared" si="45"/>
        <v>0</v>
      </c>
      <c r="F405" s="41">
        <f t="shared" si="46"/>
        <v>0</v>
      </c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/>
      <c r="AL405" s="50"/>
      <c r="AM405" s="50"/>
      <c r="AN405" s="50"/>
      <c r="AO405" s="50"/>
      <c r="AP405" s="50"/>
      <c r="AQ405" s="50"/>
      <c r="AR405" s="50"/>
      <c r="AS405" s="50"/>
      <c r="AT405" s="50"/>
      <c r="AU405" s="50"/>
      <c r="AV405" s="50"/>
      <c r="AW405" s="50"/>
      <c r="AX405" s="50"/>
      <c r="AY405" s="50"/>
      <c r="AZ405" s="50"/>
      <c r="BA405" s="50"/>
      <c r="BB405" s="50"/>
      <c r="BC405" s="50"/>
      <c r="BD405" s="50"/>
      <c r="BE405" s="50"/>
      <c r="BF405" s="50"/>
      <c r="BG405" s="50"/>
    </row>
    <row r="406" spans="1:59" ht="15.75">
      <c r="A406" s="10">
        <v>56</v>
      </c>
      <c r="B406" s="13" t="s">
        <v>72</v>
      </c>
      <c r="C406" s="9">
        <v>10</v>
      </c>
      <c r="D406" s="11">
        <v>15</v>
      </c>
      <c r="E406" s="41">
        <f t="shared" si="45"/>
        <v>0</v>
      </c>
      <c r="F406" s="41">
        <f t="shared" si="46"/>
        <v>0</v>
      </c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/>
      <c r="AL406" s="50"/>
      <c r="AM406" s="50"/>
      <c r="AN406" s="50"/>
      <c r="AO406" s="50"/>
      <c r="AP406" s="50"/>
      <c r="AQ406" s="50"/>
      <c r="AR406" s="50"/>
      <c r="AS406" s="50"/>
      <c r="AT406" s="50"/>
      <c r="AU406" s="50"/>
      <c r="AV406" s="50"/>
      <c r="AW406" s="50"/>
      <c r="AX406" s="50"/>
      <c r="AY406" s="50"/>
      <c r="AZ406" s="50"/>
      <c r="BA406" s="50"/>
      <c r="BB406" s="50"/>
      <c r="BC406" s="50"/>
      <c r="BD406" s="50"/>
      <c r="BE406" s="50"/>
      <c r="BF406" s="50"/>
      <c r="BG406" s="50"/>
    </row>
    <row r="407" spans="1:59" ht="15.75">
      <c r="A407" s="10">
        <v>57</v>
      </c>
      <c r="B407" s="13" t="s">
        <v>73</v>
      </c>
      <c r="C407" s="9">
        <v>12</v>
      </c>
      <c r="D407" s="11">
        <v>15</v>
      </c>
      <c r="E407" s="41">
        <f t="shared" si="45"/>
        <v>0</v>
      </c>
      <c r="F407" s="41">
        <f t="shared" si="46"/>
        <v>0</v>
      </c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/>
      <c r="AL407" s="50"/>
      <c r="AM407" s="50"/>
      <c r="AN407" s="50"/>
      <c r="AO407" s="50"/>
      <c r="AP407" s="50"/>
      <c r="AQ407" s="50"/>
      <c r="AR407" s="50"/>
      <c r="AS407" s="50"/>
      <c r="AT407" s="50"/>
      <c r="AU407" s="50"/>
      <c r="AV407" s="50"/>
      <c r="AW407" s="50"/>
      <c r="AX407" s="50"/>
      <c r="AY407" s="50"/>
      <c r="AZ407" s="50"/>
      <c r="BA407" s="50"/>
      <c r="BB407" s="50"/>
      <c r="BC407" s="50"/>
      <c r="BD407" s="50"/>
      <c r="BE407" s="50"/>
      <c r="BF407" s="50"/>
      <c r="BG407" s="50"/>
    </row>
    <row r="408" spans="1:59" ht="15.75">
      <c r="A408" s="10">
        <v>58</v>
      </c>
      <c r="B408" s="13" t="s">
        <v>74</v>
      </c>
      <c r="C408" s="9">
        <v>50</v>
      </c>
      <c r="D408" s="11">
        <v>10</v>
      </c>
      <c r="E408" s="41">
        <f t="shared" si="45"/>
        <v>0</v>
      </c>
      <c r="F408" s="41">
        <f t="shared" si="46"/>
        <v>0</v>
      </c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/>
      <c r="AL408" s="50"/>
      <c r="AM408" s="50"/>
      <c r="AN408" s="50"/>
      <c r="AO408" s="50"/>
      <c r="AP408" s="50"/>
      <c r="AQ408" s="50"/>
      <c r="AR408" s="50"/>
      <c r="AS408" s="50"/>
      <c r="AT408" s="50"/>
      <c r="AU408" s="50"/>
      <c r="AV408" s="50"/>
      <c r="AW408" s="50"/>
      <c r="AX408" s="50"/>
      <c r="AY408" s="50"/>
      <c r="AZ408" s="50"/>
      <c r="BA408" s="50"/>
      <c r="BB408" s="50"/>
      <c r="BC408" s="50"/>
      <c r="BD408" s="50"/>
      <c r="BE408" s="50"/>
      <c r="BF408" s="50"/>
      <c r="BG408" s="50"/>
    </row>
    <row r="409" spans="1:59" ht="15.75">
      <c r="A409" s="6" t="s">
        <v>76</v>
      </c>
      <c r="B409" s="7"/>
      <c r="C409" s="6"/>
      <c r="D409" s="6"/>
      <c r="E409" s="44"/>
      <c r="F409" s="44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  <c r="AJ409" s="46"/>
      <c r="AK409" s="46"/>
      <c r="AL409" s="46"/>
      <c r="AM409" s="46"/>
      <c r="AN409" s="46"/>
      <c r="AO409" s="46"/>
      <c r="AP409" s="46"/>
      <c r="AQ409" s="46"/>
      <c r="AR409" s="46"/>
      <c r="AS409" s="46"/>
      <c r="AT409" s="46"/>
      <c r="AU409" s="46"/>
      <c r="AV409" s="46"/>
      <c r="AW409" s="46"/>
      <c r="AX409" s="46"/>
      <c r="AY409" s="46"/>
      <c r="AZ409" s="46"/>
      <c r="BA409" s="46"/>
      <c r="BB409" s="46"/>
      <c r="BC409" s="46"/>
      <c r="BD409" s="46"/>
      <c r="BE409" s="46"/>
      <c r="BF409" s="46"/>
      <c r="BG409" s="46"/>
    </row>
    <row r="410" spans="1:59" ht="15.75">
      <c r="A410" s="10">
        <v>59</v>
      </c>
      <c r="B410" s="13" t="s">
        <v>77</v>
      </c>
      <c r="C410" s="9">
        <v>500</v>
      </c>
      <c r="D410" s="11">
        <v>35</v>
      </c>
      <c r="E410" s="41">
        <f aca="true" t="shared" si="47" ref="E410:E428">SUM(G410:BD410)</f>
        <v>0</v>
      </c>
      <c r="F410" s="41">
        <f aca="true" t="shared" si="48" ref="F410:F428">E410*D410</f>
        <v>0</v>
      </c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  <c r="AJ410" s="50"/>
      <c r="AK410" s="50"/>
      <c r="AL410" s="50"/>
      <c r="AM410" s="50"/>
      <c r="AN410" s="50"/>
      <c r="AO410" s="50"/>
      <c r="AP410" s="50"/>
      <c r="AQ410" s="50"/>
      <c r="AR410" s="50"/>
      <c r="AS410" s="50"/>
      <c r="AT410" s="50"/>
      <c r="AU410" s="50"/>
      <c r="AV410" s="50"/>
      <c r="AW410" s="50"/>
      <c r="AX410" s="50"/>
      <c r="AY410" s="50"/>
      <c r="AZ410" s="50"/>
      <c r="BA410" s="50"/>
      <c r="BB410" s="50"/>
      <c r="BC410" s="50"/>
      <c r="BD410" s="50"/>
      <c r="BE410" s="50"/>
      <c r="BF410" s="50"/>
      <c r="BG410" s="50"/>
    </row>
    <row r="411" spans="1:59" ht="15.75">
      <c r="A411" s="10">
        <v>60</v>
      </c>
      <c r="B411" s="13" t="s">
        <v>78</v>
      </c>
      <c r="C411" s="9">
        <v>500</v>
      </c>
      <c r="D411" s="11">
        <v>35</v>
      </c>
      <c r="E411" s="41">
        <f t="shared" si="47"/>
        <v>0</v>
      </c>
      <c r="F411" s="41">
        <f t="shared" si="48"/>
        <v>0</v>
      </c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  <c r="AJ411" s="50"/>
      <c r="AK411" s="50"/>
      <c r="AL411" s="50"/>
      <c r="AM411" s="50"/>
      <c r="AN411" s="50"/>
      <c r="AO411" s="50"/>
      <c r="AP411" s="50"/>
      <c r="AQ411" s="50"/>
      <c r="AR411" s="50"/>
      <c r="AS411" s="50"/>
      <c r="AT411" s="50"/>
      <c r="AU411" s="50"/>
      <c r="AV411" s="50"/>
      <c r="AW411" s="50"/>
      <c r="AX411" s="50"/>
      <c r="AY411" s="50"/>
      <c r="AZ411" s="50"/>
      <c r="BA411" s="50"/>
      <c r="BB411" s="50"/>
      <c r="BC411" s="50"/>
      <c r="BD411" s="50"/>
      <c r="BE411" s="50"/>
      <c r="BF411" s="50"/>
      <c r="BG411" s="50"/>
    </row>
    <row r="412" spans="1:59" ht="15.75">
      <c r="A412" s="10">
        <v>61</v>
      </c>
      <c r="B412" s="13" t="s">
        <v>79</v>
      </c>
      <c r="C412" s="9">
        <v>500</v>
      </c>
      <c r="D412" s="11">
        <v>30</v>
      </c>
      <c r="E412" s="41">
        <f t="shared" si="47"/>
        <v>0</v>
      </c>
      <c r="F412" s="41">
        <f t="shared" si="48"/>
        <v>0</v>
      </c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  <c r="AJ412" s="50"/>
      <c r="AK412" s="50"/>
      <c r="AL412" s="50"/>
      <c r="AM412" s="50"/>
      <c r="AN412" s="50"/>
      <c r="AO412" s="50"/>
      <c r="AP412" s="50"/>
      <c r="AQ412" s="50"/>
      <c r="AR412" s="50"/>
      <c r="AS412" s="50"/>
      <c r="AT412" s="50"/>
      <c r="AU412" s="50"/>
      <c r="AV412" s="50"/>
      <c r="AW412" s="50"/>
      <c r="AX412" s="50"/>
      <c r="AY412" s="50"/>
      <c r="AZ412" s="50"/>
      <c r="BA412" s="50"/>
      <c r="BB412" s="50"/>
      <c r="BC412" s="50"/>
      <c r="BD412" s="50"/>
      <c r="BE412" s="50"/>
      <c r="BF412" s="50"/>
      <c r="BG412" s="50"/>
    </row>
    <row r="413" spans="1:59" ht="15.75">
      <c r="A413" s="10">
        <v>62</v>
      </c>
      <c r="B413" s="13" t="s">
        <v>80</v>
      </c>
      <c r="C413" s="9">
        <v>500</v>
      </c>
      <c r="D413" s="11">
        <v>65</v>
      </c>
      <c r="E413" s="41">
        <f t="shared" si="47"/>
        <v>0</v>
      </c>
      <c r="F413" s="41">
        <f t="shared" si="48"/>
        <v>0</v>
      </c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  <c r="AJ413" s="50"/>
      <c r="AK413" s="50"/>
      <c r="AL413" s="50"/>
      <c r="AM413" s="50"/>
      <c r="AN413" s="50"/>
      <c r="AO413" s="50"/>
      <c r="AP413" s="50"/>
      <c r="AQ413" s="50"/>
      <c r="AR413" s="50"/>
      <c r="AS413" s="50"/>
      <c r="AT413" s="50"/>
      <c r="AU413" s="50"/>
      <c r="AV413" s="50"/>
      <c r="AW413" s="50"/>
      <c r="AX413" s="50"/>
      <c r="AY413" s="50"/>
      <c r="AZ413" s="50"/>
      <c r="BA413" s="50"/>
      <c r="BB413" s="50"/>
      <c r="BC413" s="50"/>
      <c r="BD413" s="50"/>
      <c r="BE413" s="50"/>
      <c r="BF413" s="50"/>
      <c r="BG413" s="50"/>
    </row>
    <row r="414" spans="1:59" ht="15.75">
      <c r="A414" s="10">
        <v>63</v>
      </c>
      <c r="B414" s="13" t="s">
        <v>81</v>
      </c>
      <c r="C414" s="9">
        <v>500</v>
      </c>
      <c r="D414" s="11">
        <v>65</v>
      </c>
      <c r="E414" s="41">
        <f t="shared" si="47"/>
        <v>0</v>
      </c>
      <c r="F414" s="41">
        <f t="shared" si="48"/>
        <v>0</v>
      </c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/>
      <c r="AL414" s="50"/>
      <c r="AM414" s="50"/>
      <c r="AN414" s="50"/>
      <c r="AO414" s="50"/>
      <c r="AP414" s="50"/>
      <c r="AQ414" s="50"/>
      <c r="AR414" s="50"/>
      <c r="AS414" s="50"/>
      <c r="AT414" s="50"/>
      <c r="AU414" s="50"/>
      <c r="AV414" s="50"/>
      <c r="AW414" s="50"/>
      <c r="AX414" s="50"/>
      <c r="AY414" s="50"/>
      <c r="AZ414" s="50"/>
      <c r="BA414" s="50"/>
      <c r="BB414" s="50"/>
      <c r="BC414" s="50"/>
      <c r="BD414" s="50"/>
      <c r="BE414" s="50"/>
      <c r="BF414" s="50"/>
      <c r="BG414" s="50"/>
    </row>
    <row r="415" spans="1:59" ht="15.75">
      <c r="A415" s="10">
        <v>64</v>
      </c>
      <c r="B415" s="13" t="s">
        <v>82</v>
      </c>
      <c r="C415" s="9">
        <v>500</v>
      </c>
      <c r="D415" s="11">
        <v>65</v>
      </c>
      <c r="E415" s="41">
        <f t="shared" si="47"/>
        <v>0</v>
      </c>
      <c r="F415" s="41">
        <f t="shared" si="48"/>
        <v>0</v>
      </c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  <c r="AJ415" s="50"/>
      <c r="AK415" s="50"/>
      <c r="AL415" s="50"/>
      <c r="AM415" s="50"/>
      <c r="AN415" s="50"/>
      <c r="AO415" s="50"/>
      <c r="AP415" s="50"/>
      <c r="AQ415" s="50"/>
      <c r="AR415" s="50"/>
      <c r="AS415" s="50"/>
      <c r="AT415" s="50"/>
      <c r="AU415" s="50"/>
      <c r="AV415" s="50"/>
      <c r="AW415" s="50"/>
      <c r="AX415" s="50"/>
      <c r="AY415" s="50"/>
      <c r="AZ415" s="50"/>
      <c r="BA415" s="50"/>
      <c r="BB415" s="50"/>
      <c r="BC415" s="50"/>
      <c r="BD415" s="50"/>
      <c r="BE415" s="50"/>
      <c r="BF415" s="50"/>
      <c r="BG415" s="50"/>
    </row>
    <row r="416" spans="1:59" ht="15.75">
      <c r="A416" s="10">
        <v>65</v>
      </c>
      <c r="B416" s="13" t="s">
        <v>83</v>
      </c>
      <c r="C416" s="9">
        <v>500</v>
      </c>
      <c r="D416" s="11">
        <v>75</v>
      </c>
      <c r="E416" s="41">
        <f t="shared" si="47"/>
        <v>0</v>
      </c>
      <c r="F416" s="41">
        <f t="shared" si="48"/>
        <v>0</v>
      </c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  <c r="AJ416" s="50"/>
      <c r="AK416" s="50"/>
      <c r="AL416" s="50"/>
      <c r="AM416" s="50"/>
      <c r="AN416" s="50"/>
      <c r="AO416" s="50"/>
      <c r="AP416" s="50"/>
      <c r="AQ416" s="50"/>
      <c r="AR416" s="50"/>
      <c r="AS416" s="50"/>
      <c r="AT416" s="50"/>
      <c r="AU416" s="50"/>
      <c r="AV416" s="50"/>
      <c r="AW416" s="50"/>
      <c r="AX416" s="50"/>
      <c r="AY416" s="50"/>
      <c r="AZ416" s="50"/>
      <c r="BA416" s="50"/>
      <c r="BB416" s="50"/>
      <c r="BC416" s="50"/>
      <c r="BD416" s="50"/>
      <c r="BE416" s="50"/>
      <c r="BF416" s="50"/>
      <c r="BG416" s="50"/>
    </row>
    <row r="417" spans="1:59" ht="15.75">
      <c r="A417" s="10">
        <v>66</v>
      </c>
      <c r="B417" s="13" t="s">
        <v>84</v>
      </c>
      <c r="C417" s="9">
        <v>500</v>
      </c>
      <c r="D417" s="11">
        <v>55</v>
      </c>
      <c r="E417" s="41">
        <f t="shared" si="47"/>
        <v>0</v>
      </c>
      <c r="F417" s="41">
        <f t="shared" si="48"/>
        <v>0</v>
      </c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  <c r="AJ417" s="50"/>
      <c r="AK417" s="50"/>
      <c r="AL417" s="50"/>
      <c r="AM417" s="50"/>
      <c r="AN417" s="50"/>
      <c r="AO417" s="50"/>
      <c r="AP417" s="50"/>
      <c r="AQ417" s="50"/>
      <c r="AR417" s="50"/>
      <c r="AS417" s="50"/>
      <c r="AT417" s="50"/>
      <c r="AU417" s="50"/>
      <c r="AV417" s="50"/>
      <c r="AW417" s="50"/>
      <c r="AX417" s="50"/>
      <c r="AY417" s="50"/>
      <c r="AZ417" s="50"/>
      <c r="BA417" s="50"/>
      <c r="BB417" s="50"/>
      <c r="BC417" s="50"/>
      <c r="BD417" s="50"/>
      <c r="BE417" s="50"/>
      <c r="BF417" s="50"/>
      <c r="BG417" s="50"/>
    </row>
    <row r="418" spans="1:59" ht="15.75">
      <c r="A418" s="10">
        <v>67</v>
      </c>
      <c r="B418" s="13" t="s">
        <v>85</v>
      </c>
      <c r="C418" s="9">
        <v>500</v>
      </c>
      <c r="D418" s="11">
        <v>55</v>
      </c>
      <c r="E418" s="41">
        <f t="shared" si="47"/>
        <v>0</v>
      </c>
      <c r="F418" s="41">
        <f t="shared" si="48"/>
        <v>0</v>
      </c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  <c r="AJ418" s="50"/>
      <c r="AK418" s="50"/>
      <c r="AL418" s="50"/>
      <c r="AM418" s="50"/>
      <c r="AN418" s="50"/>
      <c r="AO418" s="50"/>
      <c r="AP418" s="50"/>
      <c r="AQ418" s="50"/>
      <c r="AR418" s="50"/>
      <c r="AS418" s="50"/>
      <c r="AT418" s="50"/>
      <c r="AU418" s="50"/>
      <c r="AV418" s="50"/>
      <c r="AW418" s="50"/>
      <c r="AX418" s="50"/>
      <c r="AY418" s="50"/>
      <c r="AZ418" s="50"/>
      <c r="BA418" s="50"/>
      <c r="BB418" s="50"/>
      <c r="BC418" s="50"/>
      <c r="BD418" s="50"/>
      <c r="BE418" s="50"/>
      <c r="BF418" s="50"/>
      <c r="BG418" s="50"/>
    </row>
    <row r="419" spans="1:59" ht="15.75">
      <c r="A419" s="10">
        <v>68</v>
      </c>
      <c r="B419" s="13" t="s">
        <v>86</v>
      </c>
      <c r="C419" s="9">
        <v>200</v>
      </c>
      <c r="D419" s="11">
        <v>35</v>
      </c>
      <c r="E419" s="41">
        <f t="shared" si="47"/>
        <v>0</v>
      </c>
      <c r="F419" s="41">
        <f t="shared" si="48"/>
        <v>0</v>
      </c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  <c r="AJ419" s="50"/>
      <c r="AK419" s="50"/>
      <c r="AL419" s="50"/>
      <c r="AM419" s="50"/>
      <c r="AN419" s="50"/>
      <c r="AO419" s="50"/>
      <c r="AP419" s="50"/>
      <c r="AQ419" s="50"/>
      <c r="AR419" s="50"/>
      <c r="AS419" s="50"/>
      <c r="AT419" s="50"/>
      <c r="AU419" s="50"/>
      <c r="AV419" s="50"/>
      <c r="AW419" s="50"/>
      <c r="AX419" s="50"/>
      <c r="AY419" s="50"/>
      <c r="AZ419" s="50"/>
      <c r="BA419" s="50"/>
      <c r="BB419" s="50"/>
      <c r="BC419" s="50"/>
      <c r="BD419" s="50"/>
      <c r="BE419" s="50"/>
      <c r="BF419" s="50"/>
      <c r="BG419" s="50"/>
    </row>
    <row r="420" spans="1:59" ht="15.75">
      <c r="A420" s="10">
        <v>69</v>
      </c>
      <c r="B420" s="13" t="s">
        <v>87</v>
      </c>
      <c r="C420" s="9">
        <v>200</v>
      </c>
      <c r="D420" s="11">
        <v>35</v>
      </c>
      <c r="E420" s="41">
        <f t="shared" si="47"/>
        <v>0</v>
      </c>
      <c r="F420" s="41">
        <f t="shared" si="48"/>
        <v>0</v>
      </c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  <c r="AJ420" s="50"/>
      <c r="AK420" s="50"/>
      <c r="AL420" s="50"/>
      <c r="AM420" s="50"/>
      <c r="AN420" s="50"/>
      <c r="AO420" s="50"/>
      <c r="AP420" s="50"/>
      <c r="AQ420" s="50"/>
      <c r="AR420" s="50"/>
      <c r="AS420" s="50"/>
      <c r="AT420" s="50"/>
      <c r="AU420" s="50"/>
      <c r="AV420" s="50"/>
      <c r="AW420" s="50"/>
      <c r="AX420" s="50"/>
      <c r="AY420" s="50"/>
      <c r="AZ420" s="50"/>
      <c r="BA420" s="50"/>
      <c r="BB420" s="50"/>
      <c r="BC420" s="50"/>
      <c r="BD420" s="50"/>
      <c r="BE420" s="50"/>
      <c r="BF420" s="50"/>
      <c r="BG420" s="50"/>
    </row>
    <row r="421" spans="1:59" ht="15.75">
      <c r="A421" s="10">
        <v>70</v>
      </c>
      <c r="B421" s="13" t="s">
        <v>88</v>
      </c>
      <c r="C421" s="9">
        <v>200</v>
      </c>
      <c r="D421" s="11">
        <v>35</v>
      </c>
      <c r="E421" s="41">
        <f t="shared" si="47"/>
        <v>0</v>
      </c>
      <c r="F421" s="41">
        <f t="shared" si="48"/>
        <v>0</v>
      </c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  <c r="AJ421" s="50"/>
      <c r="AK421" s="50"/>
      <c r="AL421" s="50"/>
      <c r="AM421" s="50"/>
      <c r="AN421" s="50"/>
      <c r="AO421" s="50"/>
      <c r="AP421" s="50"/>
      <c r="AQ421" s="50"/>
      <c r="AR421" s="50"/>
      <c r="AS421" s="50"/>
      <c r="AT421" s="50"/>
      <c r="AU421" s="50"/>
      <c r="AV421" s="50"/>
      <c r="AW421" s="50"/>
      <c r="AX421" s="50"/>
      <c r="AY421" s="50"/>
      <c r="AZ421" s="50"/>
      <c r="BA421" s="50"/>
      <c r="BB421" s="50"/>
      <c r="BC421" s="50"/>
      <c r="BD421" s="50"/>
      <c r="BE421" s="50"/>
      <c r="BF421" s="50"/>
      <c r="BG421" s="50"/>
    </row>
    <row r="422" spans="1:59" ht="15.75">
      <c r="A422" s="10">
        <v>71</v>
      </c>
      <c r="B422" s="13" t="s">
        <v>89</v>
      </c>
      <c r="C422" s="9">
        <v>200</v>
      </c>
      <c r="D422" s="11">
        <v>40</v>
      </c>
      <c r="E422" s="41">
        <f t="shared" si="47"/>
        <v>0</v>
      </c>
      <c r="F422" s="41">
        <f t="shared" si="48"/>
        <v>0</v>
      </c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  <c r="AJ422" s="50"/>
      <c r="AK422" s="50"/>
      <c r="AL422" s="50"/>
      <c r="AM422" s="50"/>
      <c r="AN422" s="50"/>
      <c r="AO422" s="50"/>
      <c r="AP422" s="50"/>
      <c r="AQ422" s="50"/>
      <c r="AR422" s="50"/>
      <c r="AS422" s="50"/>
      <c r="AT422" s="50"/>
      <c r="AU422" s="50"/>
      <c r="AV422" s="50"/>
      <c r="AW422" s="50"/>
      <c r="AX422" s="50"/>
      <c r="AY422" s="50"/>
      <c r="AZ422" s="50"/>
      <c r="BA422" s="50"/>
      <c r="BB422" s="50"/>
      <c r="BC422" s="50"/>
      <c r="BD422" s="50"/>
      <c r="BE422" s="50"/>
      <c r="BF422" s="50"/>
      <c r="BG422" s="50"/>
    </row>
    <row r="423" spans="1:59" ht="15.75">
      <c r="A423" s="10">
        <v>72</v>
      </c>
      <c r="B423" s="13" t="s">
        <v>90</v>
      </c>
      <c r="C423" s="9">
        <v>200</v>
      </c>
      <c r="D423" s="11">
        <v>40</v>
      </c>
      <c r="E423" s="41">
        <f t="shared" si="47"/>
        <v>0</v>
      </c>
      <c r="F423" s="41">
        <f t="shared" si="48"/>
        <v>0</v>
      </c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  <c r="AJ423" s="50"/>
      <c r="AK423" s="50"/>
      <c r="AL423" s="50"/>
      <c r="AM423" s="50"/>
      <c r="AN423" s="50"/>
      <c r="AO423" s="50"/>
      <c r="AP423" s="50"/>
      <c r="AQ423" s="50"/>
      <c r="AR423" s="50"/>
      <c r="AS423" s="50"/>
      <c r="AT423" s="50"/>
      <c r="AU423" s="50"/>
      <c r="AV423" s="50"/>
      <c r="AW423" s="50"/>
      <c r="AX423" s="50"/>
      <c r="AY423" s="50"/>
      <c r="AZ423" s="50"/>
      <c r="BA423" s="50"/>
      <c r="BB423" s="50"/>
      <c r="BC423" s="50"/>
      <c r="BD423" s="50"/>
      <c r="BE423" s="50"/>
      <c r="BF423" s="50"/>
      <c r="BG423" s="50"/>
    </row>
    <row r="424" spans="1:59" ht="15.75">
      <c r="A424" s="10">
        <v>73</v>
      </c>
      <c r="B424" s="13" t="s">
        <v>91</v>
      </c>
      <c r="C424" s="9">
        <v>200</v>
      </c>
      <c r="D424" s="11">
        <v>40</v>
      </c>
      <c r="E424" s="41">
        <f t="shared" si="47"/>
        <v>0</v>
      </c>
      <c r="F424" s="41">
        <f t="shared" si="48"/>
        <v>0</v>
      </c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  <c r="AJ424" s="50"/>
      <c r="AK424" s="50"/>
      <c r="AL424" s="50"/>
      <c r="AM424" s="50"/>
      <c r="AN424" s="50"/>
      <c r="AO424" s="50"/>
      <c r="AP424" s="50"/>
      <c r="AQ424" s="50"/>
      <c r="AR424" s="50"/>
      <c r="AS424" s="50"/>
      <c r="AT424" s="50"/>
      <c r="AU424" s="50"/>
      <c r="AV424" s="50"/>
      <c r="AW424" s="50"/>
      <c r="AX424" s="50"/>
      <c r="AY424" s="50"/>
      <c r="AZ424" s="50"/>
      <c r="BA424" s="50"/>
      <c r="BB424" s="50"/>
      <c r="BC424" s="50"/>
      <c r="BD424" s="50"/>
      <c r="BE424" s="50"/>
      <c r="BF424" s="50"/>
      <c r="BG424" s="50"/>
    </row>
    <row r="425" spans="1:59" ht="15.75">
      <c r="A425" s="10">
        <v>74</v>
      </c>
      <c r="B425" s="13" t="s">
        <v>92</v>
      </c>
      <c r="C425" s="9">
        <v>1000</v>
      </c>
      <c r="D425" s="11">
        <v>170</v>
      </c>
      <c r="E425" s="41">
        <f t="shared" si="47"/>
        <v>0</v>
      </c>
      <c r="F425" s="41">
        <f t="shared" si="48"/>
        <v>0</v>
      </c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  <c r="AJ425" s="50"/>
      <c r="AK425" s="50"/>
      <c r="AL425" s="50"/>
      <c r="AM425" s="50"/>
      <c r="AN425" s="50"/>
      <c r="AO425" s="50"/>
      <c r="AP425" s="50"/>
      <c r="AQ425" s="50"/>
      <c r="AR425" s="50"/>
      <c r="AS425" s="50"/>
      <c r="AT425" s="50"/>
      <c r="AU425" s="50"/>
      <c r="AV425" s="50"/>
      <c r="AW425" s="50"/>
      <c r="AX425" s="50"/>
      <c r="AY425" s="50"/>
      <c r="AZ425" s="50"/>
      <c r="BA425" s="50"/>
      <c r="BB425" s="50"/>
      <c r="BC425" s="50"/>
      <c r="BD425" s="50"/>
      <c r="BE425" s="50"/>
      <c r="BF425" s="50"/>
      <c r="BG425" s="50"/>
    </row>
    <row r="426" spans="1:59" ht="15.75">
      <c r="A426" s="10">
        <v>75</v>
      </c>
      <c r="B426" s="13" t="s">
        <v>93</v>
      </c>
      <c r="C426" s="9">
        <v>1000</v>
      </c>
      <c r="D426" s="11">
        <v>170</v>
      </c>
      <c r="E426" s="41">
        <f t="shared" si="47"/>
        <v>0</v>
      </c>
      <c r="F426" s="41">
        <f t="shared" si="48"/>
        <v>0</v>
      </c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  <c r="AJ426" s="50"/>
      <c r="AK426" s="50"/>
      <c r="AL426" s="50"/>
      <c r="AM426" s="50"/>
      <c r="AN426" s="50"/>
      <c r="AO426" s="50"/>
      <c r="AP426" s="50"/>
      <c r="AQ426" s="50"/>
      <c r="AR426" s="50"/>
      <c r="AS426" s="50"/>
      <c r="AT426" s="50"/>
      <c r="AU426" s="50"/>
      <c r="AV426" s="50"/>
      <c r="AW426" s="50"/>
      <c r="AX426" s="50"/>
      <c r="AY426" s="50"/>
      <c r="AZ426" s="50"/>
      <c r="BA426" s="50"/>
      <c r="BB426" s="50"/>
      <c r="BC426" s="50"/>
      <c r="BD426" s="50"/>
      <c r="BE426" s="50"/>
      <c r="BF426" s="50"/>
      <c r="BG426" s="50"/>
    </row>
    <row r="427" spans="1:59" ht="15.75">
      <c r="A427" s="10">
        <v>76</v>
      </c>
      <c r="B427" s="13" t="s">
        <v>94</v>
      </c>
      <c r="C427" s="9">
        <v>1000</v>
      </c>
      <c r="D427" s="11">
        <v>170</v>
      </c>
      <c r="E427" s="41">
        <f t="shared" si="47"/>
        <v>0</v>
      </c>
      <c r="F427" s="41">
        <f t="shared" si="48"/>
        <v>0</v>
      </c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  <c r="AJ427" s="50"/>
      <c r="AK427" s="50"/>
      <c r="AL427" s="50"/>
      <c r="AM427" s="50"/>
      <c r="AN427" s="50"/>
      <c r="AO427" s="50"/>
      <c r="AP427" s="50"/>
      <c r="AQ427" s="50"/>
      <c r="AR427" s="50"/>
      <c r="AS427" s="50"/>
      <c r="AT427" s="50"/>
      <c r="AU427" s="50"/>
      <c r="AV427" s="50"/>
      <c r="AW427" s="50"/>
      <c r="AX427" s="50"/>
      <c r="AY427" s="50"/>
      <c r="AZ427" s="50"/>
      <c r="BA427" s="50"/>
      <c r="BB427" s="50"/>
      <c r="BC427" s="50"/>
      <c r="BD427" s="50"/>
      <c r="BE427" s="50"/>
      <c r="BF427" s="50"/>
      <c r="BG427" s="50"/>
    </row>
    <row r="428" spans="1:59" ht="15.75">
      <c r="A428" s="10">
        <v>77</v>
      </c>
      <c r="B428" s="13" t="s">
        <v>95</v>
      </c>
      <c r="C428" s="9">
        <v>1000</v>
      </c>
      <c r="D428" s="11">
        <v>170</v>
      </c>
      <c r="E428" s="41">
        <f t="shared" si="47"/>
        <v>0</v>
      </c>
      <c r="F428" s="41">
        <f t="shared" si="48"/>
        <v>0</v>
      </c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  <c r="AJ428" s="50"/>
      <c r="AK428" s="50"/>
      <c r="AL428" s="50"/>
      <c r="AM428" s="50"/>
      <c r="AN428" s="50"/>
      <c r="AO428" s="50"/>
      <c r="AP428" s="50"/>
      <c r="AQ428" s="50"/>
      <c r="AR428" s="50"/>
      <c r="AS428" s="50"/>
      <c r="AT428" s="50"/>
      <c r="AU428" s="50"/>
      <c r="AV428" s="50"/>
      <c r="AW428" s="50"/>
      <c r="AX428" s="50"/>
      <c r="AY428" s="50"/>
      <c r="AZ428" s="50"/>
      <c r="BA428" s="50"/>
      <c r="BB428" s="50"/>
      <c r="BC428" s="50"/>
      <c r="BD428" s="50"/>
      <c r="BE428" s="50"/>
      <c r="BF428" s="50"/>
      <c r="BG428" s="50"/>
    </row>
    <row r="429" spans="1:59" ht="15.75">
      <c r="A429" s="6" t="s">
        <v>96</v>
      </c>
      <c r="B429" s="7"/>
      <c r="C429" s="6"/>
      <c r="D429" s="6"/>
      <c r="E429" s="44"/>
      <c r="F429" s="44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6"/>
      <c r="AO429" s="46"/>
      <c r="AP429" s="46"/>
      <c r="AQ429" s="46"/>
      <c r="AR429" s="46"/>
      <c r="AS429" s="46"/>
      <c r="AT429" s="46"/>
      <c r="AU429" s="46"/>
      <c r="AV429" s="46"/>
      <c r="AW429" s="46"/>
      <c r="AX429" s="46"/>
      <c r="AY429" s="46"/>
      <c r="AZ429" s="46"/>
      <c r="BA429" s="46"/>
      <c r="BB429" s="46"/>
      <c r="BC429" s="46"/>
      <c r="BD429" s="46"/>
      <c r="BE429" s="46"/>
      <c r="BF429" s="46"/>
      <c r="BG429" s="46"/>
    </row>
    <row r="430" spans="1:59" ht="15.75">
      <c r="A430" s="10">
        <v>78</v>
      </c>
      <c r="B430" s="13" t="s">
        <v>97</v>
      </c>
      <c r="C430" s="9">
        <v>1000</v>
      </c>
      <c r="D430" s="11">
        <v>120</v>
      </c>
      <c r="E430" s="41">
        <f aca="true" t="shared" si="49" ref="E430:E435">SUM(G430:BD430)</f>
        <v>0</v>
      </c>
      <c r="F430" s="41">
        <f aca="true" t="shared" si="50" ref="F430:F435">E430*D430</f>
        <v>0</v>
      </c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  <c r="AJ430" s="50"/>
      <c r="AK430" s="50"/>
      <c r="AL430" s="50"/>
      <c r="AM430" s="50"/>
      <c r="AN430" s="50"/>
      <c r="AO430" s="50"/>
      <c r="AP430" s="50"/>
      <c r="AQ430" s="50"/>
      <c r="AR430" s="50"/>
      <c r="AS430" s="50"/>
      <c r="AT430" s="50"/>
      <c r="AU430" s="50"/>
      <c r="AV430" s="50"/>
      <c r="AW430" s="50"/>
      <c r="AX430" s="50"/>
      <c r="AY430" s="50"/>
      <c r="AZ430" s="50"/>
      <c r="BA430" s="50"/>
      <c r="BB430" s="50"/>
      <c r="BC430" s="50"/>
      <c r="BD430" s="50"/>
      <c r="BE430" s="50"/>
      <c r="BF430" s="50"/>
      <c r="BG430" s="50"/>
    </row>
    <row r="431" spans="1:59" ht="15.75">
      <c r="A431" s="10">
        <v>79</v>
      </c>
      <c r="B431" s="13" t="s">
        <v>98</v>
      </c>
      <c r="C431" s="9">
        <v>270</v>
      </c>
      <c r="D431" s="11">
        <v>90</v>
      </c>
      <c r="E431" s="41">
        <f t="shared" si="49"/>
        <v>0</v>
      </c>
      <c r="F431" s="41">
        <f t="shared" si="50"/>
        <v>0</v>
      </c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  <c r="AJ431" s="50"/>
      <c r="AK431" s="50"/>
      <c r="AL431" s="50"/>
      <c r="AM431" s="50"/>
      <c r="AN431" s="50"/>
      <c r="AO431" s="50"/>
      <c r="AP431" s="50"/>
      <c r="AQ431" s="50"/>
      <c r="AR431" s="50"/>
      <c r="AS431" s="50"/>
      <c r="AT431" s="50"/>
      <c r="AU431" s="50"/>
      <c r="AV431" s="50"/>
      <c r="AW431" s="50"/>
      <c r="AX431" s="50"/>
      <c r="AY431" s="50"/>
      <c r="AZ431" s="50"/>
      <c r="BA431" s="50"/>
      <c r="BB431" s="50"/>
      <c r="BC431" s="50"/>
      <c r="BD431" s="50"/>
      <c r="BE431" s="50"/>
      <c r="BF431" s="50"/>
      <c r="BG431" s="50"/>
    </row>
    <row r="432" spans="1:59" ht="15.75">
      <c r="A432" s="10">
        <v>80</v>
      </c>
      <c r="B432" s="13" t="s">
        <v>99</v>
      </c>
      <c r="C432" s="9">
        <v>290</v>
      </c>
      <c r="D432" s="11">
        <v>80</v>
      </c>
      <c r="E432" s="41">
        <f t="shared" si="49"/>
        <v>0</v>
      </c>
      <c r="F432" s="41">
        <f t="shared" si="50"/>
        <v>0</v>
      </c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  <c r="AJ432" s="50"/>
      <c r="AK432" s="50"/>
      <c r="AL432" s="50"/>
      <c r="AM432" s="50"/>
      <c r="AN432" s="50"/>
      <c r="AO432" s="50"/>
      <c r="AP432" s="50"/>
      <c r="AQ432" s="50"/>
      <c r="AR432" s="50"/>
      <c r="AS432" s="50"/>
      <c r="AT432" s="50"/>
      <c r="AU432" s="50"/>
      <c r="AV432" s="50"/>
      <c r="AW432" s="50"/>
      <c r="AX432" s="50"/>
      <c r="AY432" s="50"/>
      <c r="AZ432" s="50"/>
      <c r="BA432" s="50"/>
      <c r="BB432" s="50"/>
      <c r="BC432" s="50"/>
      <c r="BD432" s="50"/>
      <c r="BE432" s="50"/>
      <c r="BF432" s="50"/>
      <c r="BG432" s="50"/>
    </row>
    <row r="433" spans="1:59" ht="15.75">
      <c r="A433" s="10">
        <v>81</v>
      </c>
      <c r="B433" s="13" t="s">
        <v>100</v>
      </c>
      <c r="C433" s="9">
        <v>290</v>
      </c>
      <c r="D433" s="11">
        <v>80</v>
      </c>
      <c r="E433" s="41">
        <f t="shared" si="49"/>
        <v>0</v>
      </c>
      <c r="F433" s="41">
        <f t="shared" si="50"/>
        <v>0</v>
      </c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  <c r="AJ433" s="50"/>
      <c r="AK433" s="50"/>
      <c r="AL433" s="50"/>
      <c r="AM433" s="50"/>
      <c r="AN433" s="50"/>
      <c r="AO433" s="50"/>
      <c r="AP433" s="50"/>
      <c r="AQ433" s="50"/>
      <c r="AR433" s="50"/>
      <c r="AS433" s="50"/>
      <c r="AT433" s="50"/>
      <c r="AU433" s="50"/>
      <c r="AV433" s="50"/>
      <c r="AW433" s="50"/>
      <c r="AX433" s="50"/>
      <c r="AY433" s="50"/>
      <c r="AZ433" s="50"/>
      <c r="BA433" s="50"/>
      <c r="BB433" s="50"/>
      <c r="BC433" s="50"/>
      <c r="BD433" s="50"/>
      <c r="BE433" s="50"/>
      <c r="BF433" s="50"/>
      <c r="BG433" s="50"/>
    </row>
    <row r="434" spans="1:59" ht="15.75">
      <c r="A434" s="10">
        <v>82</v>
      </c>
      <c r="B434" s="13" t="s">
        <v>101</v>
      </c>
      <c r="C434" s="9">
        <v>290</v>
      </c>
      <c r="D434" s="11">
        <v>70</v>
      </c>
      <c r="E434" s="41">
        <f t="shared" si="49"/>
        <v>0</v>
      </c>
      <c r="F434" s="41">
        <f t="shared" si="50"/>
        <v>0</v>
      </c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  <c r="AJ434" s="50"/>
      <c r="AK434" s="50"/>
      <c r="AL434" s="50"/>
      <c r="AM434" s="50"/>
      <c r="AN434" s="50"/>
      <c r="AO434" s="50"/>
      <c r="AP434" s="50"/>
      <c r="AQ434" s="50"/>
      <c r="AR434" s="50"/>
      <c r="AS434" s="50"/>
      <c r="AT434" s="50"/>
      <c r="AU434" s="50"/>
      <c r="AV434" s="50"/>
      <c r="AW434" s="50"/>
      <c r="AX434" s="50"/>
      <c r="AY434" s="50"/>
      <c r="AZ434" s="50"/>
      <c r="BA434" s="50"/>
      <c r="BB434" s="50"/>
      <c r="BC434" s="50"/>
      <c r="BD434" s="50"/>
      <c r="BE434" s="50"/>
      <c r="BF434" s="50"/>
      <c r="BG434" s="50"/>
    </row>
    <row r="435" spans="1:59" ht="15.75">
      <c r="A435" s="10">
        <v>83</v>
      </c>
      <c r="B435" s="13" t="s">
        <v>102</v>
      </c>
      <c r="C435" s="9">
        <v>100</v>
      </c>
      <c r="D435" s="11">
        <v>60</v>
      </c>
      <c r="E435" s="41">
        <f t="shared" si="49"/>
        <v>0</v>
      </c>
      <c r="F435" s="41">
        <f t="shared" si="50"/>
        <v>0</v>
      </c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  <c r="AJ435" s="50"/>
      <c r="AK435" s="50"/>
      <c r="AL435" s="50"/>
      <c r="AM435" s="50"/>
      <c r="AN435" s="50"/>
      <c r="AO435" s="50"/>
      <c r="AP435" s="50"/>
      <c r="AQ435" s="50"/>
      <c r="AR435" s="50"/>
      <c r="AS435" s="50"/>
      <c r="AT435" s="50"/>
      <c r="AU435" s="50"/>
      <c r="AV435" s="50"/>
      <c r="AW435" s="50"/>
      <c r="AX435" s="50"/>
      <c r="AY435" s="50"/>
      <c r="AZ435" s="50"/>
      <c r="BA435" s="50"/>
      <c r="BB435" s="50"/>
      <c r="BC435" s="50"/>
      <c r="BD435" s="50"/>
      <c r="BE435" s="50"/>
      <c r="BF435" s="50"/>
      <c r="BG435" s="50"/>
    </row>
    <row r="436" spans="1:59" ht="15.75">
      <c r="A436" s="6" t="s">
        <v>103</v>
      </c>
      <c r="B436" s="7"/>
      <c r="C436" s="6"/>
      <c r="D436" s="6"/>
      <c r="E436" s="44"/>
      <c r="F436" s="44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6"/>
      <c r="X436" s="46"/>
      <c r="Y436" s="46"/>
      <c r="Z436" s="46"/>
      <c r="AA436" s="46"/>
      <c r="AB436" s="46"/>
      <c r="AC436" s="46"/>
      <c r="AD436" s="46"/>
      <c r="AE436" s="46"/>
      <c r="AF436" s="46"/>
      <c r="AG436" s="46"/>
      <c r="AH436" s="46"/>
      <c r="AI436" s="46"/>
      <c r="AJ436" s="46"/>
      <c r="AK436" s="46"/>
      <c r="AL436" s="46"/>
      <c r="AM436" s="46"/>
      <c r="AN436" s="46"/>
      <c r="AO436" s="46"/>
      <c r="AP436" s="46"/>
      <c r="AQ436" s="46"/>
      <c r="AR436" s="46"/>
      <c r="AS436" s="46"/>
      <c r="AT436" s="46"/>
      <c r="AU436" s="46"/>
      <c r="AV436" s="46"/>
      <c r="AW436" s="46"/>
      <c r="AX436" s="46"/>
      <c r="AY436" s="46"/>
      <c r="AZ436" s="46"/>
      <c r="BA436" s="46"/>
      <c r="BB436" s="46"/>
      <c r="BC436" s="46"/>
      <c r="BD436" s="46"/>
      <c r="BE436" s="46"/>
      <c r="BF436" s="46"/>
      <c r="BG436" s="46"/>
    </row>
    <row r="437" spans="1:59" ht="15.75">
      <c r="A437" s="10">
        <v>84</v>
      </c>
      <c r="B437" s="13" t="s">
        <v>104</v>
      </c>
      <c r="C437" s="9">
        <v>100</v>
      </c>
      <c r="D437" s="11">
        <v>120</v>
      </c>
      <c r="E437" s="41">
        <f aca="true" t="shared" si="51" ref="E437:E442">SUM(G437:BD437)</f>
        <v>0</v>
      </c>
      <c r="F437" s="41">
        <f aca="true" t="shared" si="52" ref="F437:F442">E437*D437</f>
        <v>0</v>
      </c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  <c r="AJ437" s="50"/>
      <c r="AK437" s="50"/>
      <c r="AL437" s="50"/>
      <c r="AM437" s="50"/>
      <c r="AN437" s="50"/>
      <c r="AO437" s="50"/>
      <c r="AP437" s="50"/>
      <c r="AQ437" s="50"/>
      <c r="AR437" s="50"/>
      <c r="AS437" s="50"/>
      <c r="AT437" s="50"/>
      <c r="AU437" s="50"/>
      <c r="AV437" s="50"/>
      <c r="AW437" s="50"/>
      <c r="AX437" s="50"/>
      <c r="AY437" s="50"/>
      <c r="AZ437" s="50"/>
      <c r="BA437" s="50"/>
      <c r="BB437" s="50"/>
      <c r="BC437" s="50"/>
      <c r="BD437" s="50"/>
      <c r="BE437" s="50"/>
      <c r="BF437" s="50"/>
      <c r="BG437" s="50"/>
    </row>
    <row r="438" spans="1:59" ht="15.75">
      <c r="A438" s="10">
        <v>85</v>
      </c>
      <c r="B438" s="13" t="s">
        <v>105</v>
      </c>
      <c r="C438" s="9">
        <v>100</v>
      </c>
      <c r="D438" s="11">
        <v>100</v>
      </c>
      <c r="E438" s="41">
        <f t="shared" si="51"/>
        <v>0</v>
      </c>
      <c r="F438" s="41">
        <f t="shared" si="52"/>
        <v>0</v>
      </c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  <c r="AJ438" s="50"/>
      <c r="AK438" s="50"/>
      <c r="AL438" s="50"/>
      <c r="AM438" s="50"/>
      <c r="AN438" s="50"/>
      <c r="AO438" s="50"/>
      <c r="AP438" s="50"/>
      <c r="AQ438" s="50"/>
      <c r="AR438" s="50"/>
      <c r="AS438" s="50"/>
      <c r="AT438" s="50"/>
      <c r="AU438" s="50"/>
      <c r="AV438" s="50"/>
      <c r="AW438" s="50"/>
      <c r="AX438" s="50"/>
      <c r="AY438" s="50"/>
      <c r="AZ438" s="50"/>
      <c r="BA438" s="50"/>
      <c r="BB438" s="50"/>
      <c r="BC438" s="50"/>
      <c r="BD438" s="50"/>
      <c r="BE438" s="50"/>
      <c r="BF438" s="50"/>
      <c r="BG438" s="50"/>
    </row>
    <row r="439" spans="1:59" ht="15.75">
      <c r="A439" s="10">
        <v>86</v>
      </c>
      <c r="B439" s="13" t="s">
        <v>106</v>
      </c>
      <c r="C439" s="9">
        <v>55</v>
      </c>
      <c r="D439" s="11">
        <v>40</v>
      </c>
      <c r="E439" s="41">
        <f t="shared" si="51"/>
        <v>0</v>
      </c>
      <c r="F439" s="41">
        <f t="shared" si="52"/>
        <v>0</v>
      </c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  <c r="AJ439" s="50"/>
      <c r="AK439" s="50"/>
      <c r="AL439" s="50"/>
      <c r="AM439" s="50"/>
      <c r="AN439" s="50"/>
      <c r="AO439" s="50"/>
      <c r="AP439" s="50"/>
      <c r="AQ439" s="50"/>
      <c r="AR439" s="50"/>
      <c r="AS439" s="50"/>
      <c r="AT439" s="50"/>
      <c r="AU439" s="50"/>
      <c r="AV439" s="50"/>
      <c r="AW439" s="50"/>
      <c r="AX439" s="50"/>
      <c r="AY439" s="50"/>
      <c r="AZ439" s="50"/>
      <c r="BA439" s="50"/>
      <c r="BB439" s="50"/>
      <c r="BC439" s="50"/>
      <c r="BD439" s="50"/>
      <c r="BE439" s="50"/>
      <c r="BF439" s="50"/>
      <c r="BG439" s="50"/>
    </row>
    <row r="440" spans="1:59" ht="15.75">
      <c r="A440" s="10">
        <v>87</v>
      </c>
      <c r="B440" s="13" t="s">
        <v>107</v>
      </c>
      <c r="C440" s="9">
        <v>50</v>
      </c>
      <c r="D440" s="11">
        <v>40</v>
      </c>
      <c r="E440" s="41">
        <f t="shared" si="51"/>
        <v>0</v>
      </c>
      <c r="F440" s="41">
        <f t="shared" si="52"/>
        <v>0</v>
      </c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  <c r="AJ440" s="50"/>
      <c r="AK440" s="50"/>
      <c r="AL440" s="50"/>
      <c r="AM440" s="50"/>
      <c r="AN440" s="50"/>
      <c r="AO440" s="50"/>
      <c r="AP440" s="50"/>
      <c r="AQ440" s="50"/>
      <c r="AR440" s="50"/>
      <c r="AS440" s="50"/>
      <c r="AT440" s="50"/>
      <c r="AU440" s="50"/>
      <c r="AV440" s="50"/>
      <c r="AW440" s="50"/>
      <c r="AX440" s="50"/>
      <c r="AY440" s="50"/>
      <c r="AZ440" s="50"/>
      <c r="BA440" s="50"/>
      <c r="BB440" s="50"/>
      <c r="BC440" s="50"/>
      <c r="BD440" s="50"/>
      <c r="BE440" s="50"/>
      <c r="BF440" s="50"/>
      <c r="BG440" s="50"/>
    </row>
    <row r="441" spans="1:59" ht="15.75">
      <c r="A441" s="10">
        <v>88</v>
      </c>
      <c r="B441" s="13" t="s">
        <v>108</v>
      </c>
      <c r="C441" s="9">
        <v>50</v>
      </c>
      <c r="D441" s="11">
        <v>40</v>
      </c>
      <c r="E441" s="41">
        <f t="shared" si="51"/>
        <v>0</v>
      </c>
      <c r="F441" s="41">
        <f t="shared" si="52"/>
        <v>0</v>
      </c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  <c r="AJ441" s="50"/>
      <c r="AK441" s="50"/>
      <c r="AL441" s="50"/>
      <c r="AM441" s="50"/>
      <c r="AN441" s="50"/>
      <c r="AO441" s="50"/>
      <c r="AP441" s="50"/>
      <c r="AQ441" s="50"/>
      <c r="AR441" s="50"/>
      <c r="AS441" s="50"/>
      <c r="AT441" s="50"/>
      <c r="AU441" s="50"/>
      <c r="AV441" s="50"/>
      <c r="AW441" s="50"/>
      <c r="AX441" s="50"/>
      <c r="AY441" s="50"/>
      <c r="AZ441" s="50"/>
      <c r="BA441" s="50"/>
      <c r="BB441" s="50"/>
      <c r="BC441" s="50"/>
      <c r="BD441" s="50"/>
      <c r="BE441" s="50"/>
      <c r="BF441" s="50"/>
      <c r="BG441" s="50"/>
    </row>
    <row r="442" spans="1:59" ht="15.75">
      <c r="A442" s="10">
        <v>89</v>
      </c>
      <c r="B442" s="13" t="s">
        <v>109</v>
      </c>
      <c r="C442" s="9">
        <v>55</v>
      </c>
      <c r="D442" s="11">
        <v>40</v>
      </c>
      <c r="E442" s="41">
        <f t="shared" si="51"/>
        <v>0</v>
      </c>
      <c r="F442" s="41">
        <f t="shared" si="52"/>
        <v>0</v>
      </c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  <c r="AJ442" s="50"/>
      <c r="AK442" s="50"/>
      <c r="AL442" s="50"/>
      <c r="AM442" s="50"/>
      <c r="AN442" s="50"/>
      <c r="AO442" s="50"/>
      <c r="AP442" s="50"/>
      <c r="AQ442" s="50"/>
      <c r="AR442" s="50"/>
      <c r="AS442" s="50"/>
      <c r="AT442" s="50"/>
      <c r="AU442" s="50"/>
      <c r="AV442" s="50"/>
      <c r="AW442" s="50"/>
      <c r="AX442" s="50"/>
      <c r="AY442" s="50"/>
      <c r="AZ442" s="50"/>
      <c r="BA442" s="50"/>
      <c r="BB442" s="50"/>
      <c r="BC442" s="50"/>
      <c r="BD442" s="50"/>
      <c r="BE442" s="50"/>
      <c r="BF442" s="50"/>
      <c r="BG442" s="50"/>
    </row>
    <row r="443" spans="1:59" ht="15.75">
      <c r="A443" s="6" t="s">
        <v>110</v>
      </c>
      <c r="B443" s="7"/>
      <c r="C443" s="6"/>
      <c r="D443" s="6"/>
      <c r="E443" s="44"/>
      <c r="F443" s="44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6"/>
      <c r="X443" s="46"/>
      <c r="Y443" s="46"/>
      <c r="Z443" s="46"/>
      <c r="AA443" s="46"/>
      <c r="AB443" s="46"/>
      <c r="AC443" s="46"/>
      <c r="AD443" s="46"/>
      <c r="AE443" s="46"/>
      <c r="AF443" s="46"/>
      <c r="AG443" s="46"/>
      <c r="AH443" s="46"/>
      <c r="AI443" s="46"/>
      <c r="AJ443" s="46"/>
      <c r="AK443" s="46"/>
      <c r="AL443" s="46"/>
      <c r="AM443" s="46"/>
      <c r="AN443" s="46"/>
      <c r="AO443" s="46"/>
      <c r="AP443" s="46"/>
      <c r="AQ443" s="46"/>
      <c r="AR443" s="46"/>
      <c r="AS443" s="46"/>
      <c r="AT443" s="46"/>
      <c r="AU443" s="46"/>
      <c r="AV443" s="46"/>
      <c r="AW443" s="46"/>
      <c r="AX443" s="46"/>
      <c r="AY443" s="46"/>
      <c r="AZ443" s="46"/>
      <c r="BA443" s="46"/>
      <c r="BB443" s="46"/>
      <c r="BC443" s="46"/>
      <c r="BD443" s="46"/>
      <c r="BE443" s="46"/>
      <c r="BF443" s="46"/>
      <c r="BG443" s="46"/>
    </row>
    <row r="444" spans="1:59" ht="15.75">
      <c r="A444" s="10">
        <v>90</v>
      </c>
      <c r="B444" s="13" t="s">
        <v>112</v>
      </c>
      <c r="C444" s="9" t="s">
        <v>111</v>
      </c>
      <c r="D444" s="11">
        <v>120</v>
      </c>
      <c r="E444" s="41">
        <f>SUM(G444:BD444)</f>
        <v>0</v>
      </c>
      <c r="F444" s="41">
        <f>E444*D444</f>
        <v>0</v>
      </c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  <c r="AJ444" s="50"/>
      <c r="AK444" s="50"/>
      <c r="AL444" s="50"/>
      <c r="AM444" s="50"/>
      <c r="AN444" s="50"/>
      <c r="AO444" s="50"/>
      <c r="AP444" s="50"/>
      <c r="AQ444" s="50"/>
      <c r="AR444" s="50"/>
      <c r="AS444" s="50"/>
      <c r="AT444" s="50"/>
      <c r="AU444" s="50"/>
      <c r="AV444" s="50"/>
      <c r="AW444" s="50"/>
      <c r="AX444" s="50"/>
      <c r="AY444" s="50"/>
      <c r="AZ444" s="50"/>
      <c r="BA444" s="50"/>
      <c r="BB444" s="50"/>
      <c r="BC444" s="50"/>
      <c r="BD444" s="50"/>
      <c r="BE444" s="50"/>
      <c r="BF444" s="50"/>
      <c r="BG444" s="50"/>
    </row>
    <row r="445" spans="1:59" ht="15.75">
      <c r="A445" s="10">
        <v>91</v>
      </c>
      <c r="B445" s="13" t="s">
        <v>113</v>
      </c>
      <c r="C445" s="9" t="s">
        <v>111</v>
      </c>
      <c r="D445" s="11">
        <v>120</v>
      </c>
      <c r="E445" s="41">
        <f>SUM(G445:BD445)</f>
        <v>0</v>
      </c>
      <c r="F445" s="41">
        <f>E445*D445</f>
        <v>0</v>
      </c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  <c r="AJ445" s="50"/>
      <c r="AK445" s="50"/>
      <c r="AL445" s="50"/>
      <c r="AM445" s="50"/>
      <c r="AN445" s="50"/>
      <c r="AO445" s="50"/>
      <c r="AP445" s="50"/>
      <c r="AQ445" s="50"/>
      <c r="AR445" s="50"/>
      <c r="AS445" s="50"/>
      <c r="AT445" s="50"/>
      <c r="AU445" s="50"/>
      <c r="AV445" s="50"/>
      <c r="AW445" s="50"/>
      <c r="AX445" s="50"/>
      <c r="AY445" s="50"/>
      <c r="AZ445" s="50"/>
      <c r="BA445" s="50"/>
      <c r="BB445" s="50"/>
      <c r="BC445" s="50"/>
      <c r="BD445" s="50"/>
      <c r="BE445" s="50"/>
      <c r="BF445" s="50"/>
      <c r="BG445" s="50"/>
    </row>
    <row r="446" spans="1:59" ht="15.75">
      <c r="A446" s="10">
        <v>92</v>
      </c>
      <c r="B446" s="13" t="s">
        <v>114</v>
      </c>
      <c r="C446" s="9" t="s">
        <v>111</v>
      </c>
      <c r="D446" s="11">
        <v>120</v>
      </c>
      <c r="E446" s="41">
        <f>SUM(G446:BD446)</f>
        <v>0</v>
      </c>
      <c r="F446" s="41">
        <f>E446*D446</f>
        <v>0</v>
      </c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  <c r="AJ446" s="50"/>
      <c r="AK446" s="50"/>
      <c r="AL446" s="50"/>
      <c r="AM446" s="50"/>
      <c r="AN446" s="50"/>
      <c r="AO446" s="50"/>
      <c r="AP446" s="50"/>
      <c r="AQ446" s="50"/>
      <c r="AR446" s="50"/>
      <c r="AS446" s="50"/>
      <c r="AT446" s="50"/>
      <c r="AU446" s="50"/>
      <c r="AV446" s="50"/>
      <c r="AW446" s="50"/>
      <c r="AX446" s="50"/>
      <c r="AY446" s="50"/>
      <c r="AZ446" s="50"/>
      <c r="BA446" s="50"/>
      <c r="BB446" s="50"/>
      <c r="BC446" s="50"/>
      <c r="BD446" s="50"/>
      <c r="BE446" s="50"/>
      <c r="BF446" s="50"/>
      <c r="BG446" s="50"/>
    </row>
    <row r="447" spans="1:59" ht="15.75">
      <c r="A447" s="10">
        <v>93</v>
      </c>
      <c r="B447" s="13" t="s">
        <v>115</v>
      </c>
      <c r="C447" s="9" t="s">
        <v>111</v>
      </c>
      <c r="D447" s="11">
        <v>30</v>
      </c>
      <c r="E447" s="41">
        <f>SUM(G447:BD447)</f>
        <v>0</v>
      </c>
      <c r="F447" s="41">
        <f>E447*D447</f>
        <v>0</v>
      </c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  <c r="AJ447" s="50"/>
      <c r="AK447" s="50"/>
      <c r="AL447" s="50"/>
      <c r="AM447" s="50"/>
      <c r="AN447" s="50"/>
      <c r="AO447" s="50"/>
      <c r="AP447" s="50"/>
      <c r="AQ447" s="50"/>
      <c r="AR447" s="50"/>
      <c r="AS447" s="50"/>
      <c r="AT447" s="50"/>
      <c r="AU447" s="50"/>
      <c r="AV447" s="50"/>
      <c r="AW447" s="50"/>
      <c r="AX447" s="50"/>
      <c r="AY447" s="50"/>
      <c r="AZ447" s="50"/>
      <c r="BA447" s="50"/>
      <c r="BB447" s="50"/>
      <c r="BC447" s="50"/>
      <c r="BD447" s="50"/>
      <c r="BE447" s="50"/>
      <c r="BF447" s="50"/>
      <c r="BG447" s="50"/>
    </row>
    <row r="448" spans="5:59" ht="15.75">
      <c r="E448" s="51" t="s">
        <v>116</v>
      </c>
      <c r="F448" s="51">
        <f>SUM(F341:F447)</f>
        <v>0</v>
      </c>
      <c r="G448" s="52">
        <f>SUMPRODUCT(D341:D447,G341:G447)</f>
        <v>0</v>
      </c>
      <c r="H448" s="52">
        <f>SUMPRODUCT(D341:D447,H341:H447)</f>
        <v>0</v>
      </c>
      <c r="I448" s="52">
        <f>SUMPRODUCT(D341:D447,I341:I447)</f>
        <v>0</v>
      </c>
      <c r="J448" s="52">
        <f>SUMPRODUCT(D341:D447,J341:J447)</f>
        <v>0</v>
      </c>
      <c r="K448" s="52">
        <f>SUMPRODUCT(D341:D447,K341:K447)</f>
        <v>0</v>
      </c>
      <c r="L448" s="52">
        <f>SUMPRODUCT(D341:D447,L341:L447)</f>
        <v>0</v>
      </c>
      <c r="M448" s="52">
        <f>SUMPRODUCT(D341:D447,M341:M447)</f>
        <v>0</v>
      </c>
      <c r="N448" s="52">
        <f>SUMPRODUCT(D341:D447,N341:N447)</f>
        <v>0</v>
      </c>
      <c r="O448" s="52">
        <f>SUMPRODUCT(D341:D447,O341:O447)</f>
        <v>0</v>
      </c>
      <c r="P448" s="52">
        <f>SUMPRODUCT(D341:D447,P341:P447)</f>
        <v>0</v>
      </c>
      <c r="Q448" s="52">
        <f>SUMPRODUCT(D341:D447,Q341:Q447)</f>
        <v>0</v>
      </c>
      <c r="R448" s="52">
        <f>SUMPRODUCT(D341:D447,R341:R447)</f>
        <v>0</v>
      </c>
      <c r="S448" s="52">
        <f>SUMPRODUCT(D341:D447,S341:S447)</f>
        <v>0</v>
      </c>
      <c r="T448" s="52">
        <f>SUMPRODUCT(D341:D447,T341:T447)</f>
        <v>0</v>
      </c>
      <c r="U448" s="52">
        <f>SUMPRODUCT(D341:D447,U341:U447)</f>
        <v>0</v>
      </c>
      <c r="V448" s="52">
        <f>SUMPRODUCT(D341:D447,V341:V447)</f>
        <v>0</v>
      </c>
      <c r="W448" s="52">
        <f>SUMPRODUCT(D341:D447,W341:W447)</f>
        <v>0</v>
      </c>
      <c r="X448" s="52">
        <f>SUMPRODUCT(D341:D447,X341:X447)</f>
        <v>0</v>
      </c>
      <c r="Y448" s="52">
        <f>SUMPRODUCT(D341:D447,Y341:Y447)</f>
        <v>0</v>
      </c>
      <c r="Z448" s="52">
        <f>SUMPRODUCT(D341:D447,Z341:Z447)</f>
        <v>0</v>
      </c>
      <c r="AA448" s="52">
        <f>SUMPRODUCT(D341:D447,AA341:AA447)</f>
        <v>0</v>
      </c>
      <c r="AB448" s="52">
        <f>SUMPRODUCT(D341:D447,AB341:AB447)</f>
        <v>0</v>
      </c>
      <c r="AC448" s="52">
        <f>SUMPRODUCT(D341:D447,AC341:AC447)</f>
        <v>0</v>
      </c>
      <c r="AD448" s="52">
        <f>SUMPRODUCT(D341:D447,AD341:AD447)</f>
        <v>0</v>
      </c>
      <c r="AE448" s="52">
        <f>SUMPRODUCT(D341:D447,AE341:AE447)</f>
        <v>0</v>
      </c>
      <c r="AF448" s="52">
        <f>SUMPRODUCT(D341:D447,AF341:AF447)</f>
        <v>0</v>
      </c>
      <c r="AG448" s="52">
        <f>SUMPRODUCT(D341:D447,AG341:AG447)</f>
        <v>0</v>
      </c>
      <c r="AH448" s="52">
        <f>SUMPRODUCT(D341:D447,AH341:AH447)</f>
        <v>0</v>
      </c>
      <c r="AI448" s="52">
        <f>SUMPRODUCT(D341:D447,AI341:AI447)</f>
        <v>0</v>
      </c>
      <c r="AJ448" s="52">
        <f>SUMPRODUCT(D341:D447,AJ341:AJ447)</f>
        <v>0</v>
      </c>
      <c r="AK448" s="52">
        <f>SUMPRODUCT(D341:D447,AK341:AK447)</f>
        <v>0</v>
      </c>
      <c r="AL448" s="52">
        <f>SUMPRODUCT(D341:D447,AL341:AL447)</f>
        <v>0</v>
      </c>
      <c r="AM448" s="52">
        <f>SUMPRODUCT(D341:D447,AM341:AM447)</f>
        <v>0</v>
      </c>
      <c r="AN448" s="52">
        <f>SUMPRODUCT(D341:D447,AN341:AN447)</f>
        <v>0</v>
      </c>
      <c r="AO448" s="52">
        <f>SUMPRODUCT(D341:D447,AO341:AO447)</f>
        <v>0</v>
      </c>
      <c r="AP448" s="52">
        <f>SUMPRODUCT(D341:D447,AP341:AP447)</f>
        <v>0</v>
      </c>
      <c r="AQ448" s="52">
        <f>SUMPRODUCT(D341:D447,AQ341:AQ447)</f>
        <v>0</v>
      </c>
      <c r="AR448" s="52">
        <f>SUMPRODUCT(D341:D447,AR341:AR447)</f>
        <v>0</v>
      </c>
      <c r="AS448" s="52">
        <f>SUMPRODUCT(D341:D447,AS341:AS447)</f>
        <v>0</v>
      </c>
      <c r="AT448" s="52">
        <f>SUMPRODUCT(D341:D447,AT341:AT447)</f>
        <v>0</v>
      </c>
      <c r="AU448" s="52">
        <f>SUMPRODUCT(D341:D447,AU341:AU447)</f>
        <v>0</v>
      </c>
      <c r="AV448" s="52">
        <f>SUMPRODUCT(D341:D447,AV341:AV447)</f>
        <v>0</v>
      </c>
      <c r="AW448" s="52">
        <f>SUMPRODUCT(D341:D447,AW341:AW447)</f>
        <v>0</v>
      </c>
      <c r="AX448" s="52">
        <f>SUMPRODUCT(D341:D447,AX341:AX447)</f>
        <v>0</v>
      </c>
      <c r="AY448" s="52">
        <f>SUMPRODUCT(D341:D447,AY341:AY447)</f>
        <v>0</v>
      </c>
      <c r="AZ448" s="52">
        <f>SUMPRODUCT(D341:D447,AZ341:AZ447)</f>
        <v>0</v>
      </c>
      <c r="BA448" s="52">
        <f>SUMPRODUCT(D341:D447,BA341:BA447)</f>
        <v>0</v>
      </c>
      <c r="BB448" s="52">
        <f>SUMPRODUCT(D341:D447,BB341:BB447)</f>
        <v>0</v>
      </c>
      <c r="BC448" s="52">
        <f>SUMPRODUCT(D341:D447,BC341:BC447)</f>
        <v>0</v>
      </c>
      <c r="BD448" s="52">
        <f>SUMPRODUCT(D341:D447,BD341:BD447)</f>
        <v>0</v>
      </c>
      <c r="BE448" s="52">
        <f>SUMPRODUCT(D341:D447,BE341:BE447)</f>
        <v>0</v>
      </c>
      <c r="BF448" s="52">
        <f>SUMPRODUCT(D341:D447,BF341:BF447)</f>
        <v>0</v>
      </c>
      <c r="BG448" s="52">
        <f>SUMPRODUCT(D341:D447,BG341:BG447)</f>
        <v>0</v>
      </c>
    </row>
    <row r="450" ht="18.75">
      <c r="B450" s="2" t="s">
        <v>235</v>
      </c>
    </row>
    <row r="451" spans="1:59" ht="15.75">
      <c r="A451" s="4" t="s">
        <v>1</v>
      </c>
      <c r="B451" s="5" t="s">
        <v>2</v>
      </c>
      <c r="C451" s="4" t="s">
        <v>3</v>
      </c>
      <c r="D451" s="4" t="s">
        <v>4</v>
      </c>
      <c r="E451" s="36" t="s">
        <v>5</v>
      </c>
      <c r="F451" s="36" t="s">
        <v>6</v>
      </c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  <c r="BD451" s="38"/>
      <c r="BE451" s="38"/>
      <c r="BF451" s="38"/>
      <c r="BG451" s="38"/>
    </row>
    <row r="452" spans="1:59" ht="15">
      <c r="A452" s="6" t="s">
        <v>7</v>
      </c>
      <c r="B452" s="7"/>
      <c r="C452" s="6"/>
      <c r="D452" s="6"/>
      <c r="E452" s="39"/>
      <c r="F452" s="39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</row>
    <row r="453" spans="1:59" ht="30">
      <c r="A453" s="10">
        <v>1</v>
      </c>
      <c r="B453" s="8" t="s">
        <v>236</v>
      </c>
      <c r="C453" s="9">
        <v>770</v>
      </c>
      <c r="D453" s="11">
        <v>200</v>
      </c>
      <c r="E453" s="41">
        <f>SUM(G453:BD453)</f>
        <v>0</v>
      </c>
      <c r="F453" s="41">
        <f>E453*D453</f>
        <v>0</v>
      </c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3"/>
      <c r="X453" s="43"/>
      <c r="Y453" s="43"/>
      <c r="Z453" s="43"/>
      <c r="AA453" s="43"/>
      <c r="AB453" s="43"/>
      <c r="AC453" s="43"/>
      <c r="AD453" s="43"/>
      <c r="AE453" s="43"/>
      <c r="AF453" s="43"/>
      <c r="AG453" s="43"/>
      <c r="AH453" s="43"/>
      <c r="AI453" s="43"/>
      <c r="AJ453" s="43"/>
      <c r="AK453" s="43"/>
      <c r="AL453" s="43"/>
      <c r="AM453" s="43"/>
      <c r="AN453" s="43"/>
      <c r="AO453" s="43"/>
      <c r="AP453" s="43"/>
      <c r="AQ453" s="43"/>
      <c r="AR453" s="43"/>
      <c r="AS453" s="43"/>
      <c r="AT453" s="43"/>
      <c r="AU453" s="43"/>
      <c r="AV453" s="43"/>
      <c r="AW453" s="43"/>
      <c r="AX453" s="43"/>
      <c r="AY453" s="43"/>
      <c r="AZ453" s="43"/>
      <c r="BA453" s="43"/>
      <c r="BB453" s="43"/>
      <c r="BC453" s="43"/>
      <c r="BD453" s="43"/>
      <c r="BE453" s="43"/>
      <c r="BF453" s="43"/>
      <c r="BG453" s="43"/>
    </row>
    <row r="454" spans="1:59" ht="30">
      <c r="A454" s="10">
        <v>2</v>
      </c>
      <c r="B454" s="8" t="s">
        <v>237</v>
      </c>
      <c r="C454" s="9">
        <v>770</v>
      </c>
      <c r="D454" s="11">
        <v>245</v>
      </c>
      <c r="E454" s="41">
        <f>SUM(G454:BD454)</f>
        <v>0</v>
      </c>
      <c r="F454" s="41">
        <f>E454*D454</f>
        <v>0</v>
      </c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3"/>
      <c r="X454" s="43"/>
      <c r="Y454" s="43"/>
      <c r="Z454" s="43"/>
      <c r="AA454" s="43"/>
      <c r="AB454" s="43"/>
      <c r="AC454" s="43"/>
      <c r="AD454" s="43"/>
      <c r="AE454" s="43"/>
      <c r="AF454" s="43"/>
      <c r="AG454" s="43"/>
      <c r="AH454" s="43"/>
      <c r="AI454" s="43"/>
      <c r="AJ454" s="43"/>
      <c r="AK454" s="43"/>
      <c r="AL454" s="43"/>
      <c r="AM454" s="43"/>
      <c r="AN454" s="43"/>
      <c r="AO454" s="43"/>
      <c r="AP454" s="43"/>
      <c r="AQ454" s="43"/>
      <c r="AR454" s="43"/>
      <c r="AS454" s="43"/>
      <c r="AT454" s="43"/>
      <c r="AU454" s="43"/>
      <c r="AV454" s="43"/>
      <c r="AW454" s="43"/>
      <c r="AX454" s="43"/>
      <c r="AY454" s="43"/>
      <c r="AZ454" s="43"/>
      <c r="BA454" s="43"/>
      <c r="BB454" s="43"/>
      <c r="BC454" s="43"/>
      <c r="BD454" s="43"/>
      <c r="BE454" s="43"/>
      <c r="BF454" s="43"/>
      <c r="BG454" s="43"/>
    </row>
    <row r="455" spans="1:59" ht="15.75">
      <c r="A455" s="6" t="s">
        <v>10</v>
      </c>
      <c r="B455" s="7"/>
      <c r="C455" s="6"/>
      <c r="D455" s="6"/>
      <c r="E455" s="44"/>
      <c r="F455" s="44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6"/>
      <c r="X455" s="46"/>
      <c r="Y455" s="46"/>
      <c r="Z455" s="46"/>
      <c r="AA455" s="46"/>
      <c r="AB455" s="46"/>
      <c r="AC455" s="46"/>
      <c r="AD455" s="46"/>
      <c r="AE455" s="46"/>
      <c r="AF455" s="46"/>
      <c r="AG455" s="46"/>
      <c r="AH455" s="46"/>
      <c r="AI455" s="46"/>
      <c r="AJ455" s="46"/>
      <c r="AK455" s="46"/>
      <c r="AL455" s="46"/>
      <c r="AM455" s="46"/>
      <c r="AN455" s="46"/>
      <c r="AO455" s="46"/>
      <c r="AP455" s="46"/>
      <c r="AQ455" s="46"/>
      <c r="AR455" s="46"/>
      <c r="AS455" s="46"/>
      <c r="AT455" s="46"/>
      <c r="AU455" s="46"/>
      <c r="AV455" s="46"/>
      <c r="AW455" s="46"/>
      <c r="AX455" s="46"/>
      <c r="AY455" s="46"/>
      <c r="AZ455" s="46"/>
      <c r="BA455" s="46"/>
      <c r="BB455" s="46"/>
      <c r="BC455" s="46"/>
      <c r="BD455" s="46"/>
      <c r="BE455" s="46"/>
      <c r="BF455" s="46"/>
      <c r="BG455" s="46"/>
    </row>
    <row r="456" spans="1:59" ht="15.75">
      <c r="A456" s="10">
        <v>3</v>
      </c>
      <c r="B456" s="13" t="s">
        <v>238</v>
      </c>
      <c r="C456" s="9">
        <v>300</v>
      </c>
      <c r="D456" s="11">
        <v>120</v>
      </c>
      <c r="E456" s="41">
        <f aca="true" t="shared" si="53" ref="E456:E466">SUM(G456:BD456)</f>
        <v>0</v>
      </c>
      <c r="F456" s="41">
        <f aca="true" t="shared" si="54" ref="F456:F466">E456*D456</f>
        <v>0</v>
      </c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3"/>
      <c r="X456" s="43"/>
      <c r="Y456" s="43"/>
      <c r="Z456" s="43"/>
      <c r="AA456" s="43"/>
      <c r="AB456" s="43"/>
      <c r="AC456" s="43"/>
      <c r="AD456" s="43"/>
      <c r="AE456" s="43"/>
      <c r="AF456" s="43"/>
      <c r="AG456" s="43"/>
      <c r="AH456" s="43"/>
      <c r="AI456" s="43"/>
      <c r="AJ456" s="43"/>
      <c r="AK456" s="43"/>
      <c r="AL456" s="43"/>
      <c r="AM456" s="43"/>
      <c r="AN456" s="43"/>
      <c r="AO456" s="43"/>
      <c r="AP456" s="43"/>
      <c r="AQ456" s="43"/>
      <c r="AR456" s="43"/>
      <c r="AS456" s="43"/>
      <c r="AT456" s="43"/>
      <c r="AU456" s="43"/>
      <c r="AV456" s="43"/>
      <c r="AW456" s="43"/>
      <c r="AX456" s="43"/>
      <c r="AY456" s="43"/>
      <c r="AZ456" s="43"/>
      <c r="BA456" s="43"/>
      <c r="BB456" s="43"/>
      <c r="BC456" s="43"/>
      <c r="BD456" s="43"/>
      <c r="BE456" s="43"/>
      <c r="BF456" s="43"/>
      <c r="BG456" s="43"/>
    </row>
    <row r="457" spans="1:59" ht="15.75">
      <c r="A457" s="10">
        <v>4</v>
      </c>
      <c r="B457" s="13" t="s">
        <v>239</v>
      </c>
      <c r="C457" s="9">
        <v>200</v>
      </c>
      <c r="D457" s="11">
        <v>100</v>
      </c>
      <c r="E457" s="41">
        <f t="shared" si="53"/>
        <v>0</v>
      </c>
      <c r="F457" s="41">
        <f t="shared" si="54"/>
        <v>0</v>
      </c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3"/>
      <c r="X457" s="43"/>
      <c r="Y457" s="43"/>
      <c r="Z457" s="43"/>
      <c r="AA457" s="43"/>
      <c r="AB457" s="43"/>
      <c r="AC457" s="43"/>
      <c r="AD457" s="43"/>
      <c r="AE457" s="43"/>
      <c r="AF457" s="43"/>
      <c r="AG457" s="43"/>
      <c r="AH457" s="43"/>
      <c r="AI457" s="43"/>
      <c r="AJ457" s="43"/>
      <c r="AK457" s="43"/>
      <c r="AL457" s="43"/>
      <c r="AM457" s="43"/>
      <c r="AN457" s="43"/>
      <c r="AO457" s="43"/>
      <c r="AP457" s="43"/>
      <c r="AQ457" s="43"/>
      <c r="AR457" s="43"/>
      <c r="AS457" s="43"/>
      <c r="AT457" s="43"/>
      <c r="AU457" s="43"/>
      <c r="AV457" s="43"/>
      <c r="AW457" s="43"/>
      <c r="AX457" s="43"/>
      <c r="AY457" s="43"/>
      <c r="AZ457" s="43"/>
      <c r="BA457" s="43"/>
      <c r="BB457" s="43"/>
      <c r="BC457" s="43"/>
      <c r="BD457" s="43"/>
      <c r="BE457" s="43"/>
      <c r="BF457" s="43"/>
      <c r="BG457" s="43"/>
    </row>
    <row r="458" spans="1:59" ht="15.75">
      <c r="A458" s="10">
        <v>5</v>
      </c>
      <c r="B458" s="13" t="s">
        <v>240</v>
      </c>
      <c r="C458" s="9">
        <v>200</v>
      </c>
      <c r="D458" s="11">
        <v>140</v>
      </c>
      <c r="E458" s="41">
        <f t="shared" si="53"/>
        <v>0</v>
      </c>
      <c r="F458" s="41">
        <f t="shared" si="54"/>
        <v>0</v>
      </c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3"/>
      <c r="X458" s="43"/>
      <c r="Y458" s="43"/>
      <c r="Z458" s="43"/>
      <c r="AA458" s="43"/>
      <c r="AB458" s="43"/>
      <c r="AC458" s="43"/>
      <c r="AD458" s="43"/>
      <c r="AE458" s="43"/>
      <c r="AF458" s="43"/>
      <c r="AG458" s="43"/>
      <c r="AH458" s="43"/>
      <c r="AI458" s="43"/>
      <c r="AJ458" s="43"/>
      <c r="AK458" s="43"/>
      <c r="AL458" s="43"/>
      <c r="AM458" s="43"/>
      <c r="AN458" s="43"/>
      <c r="AO458" s="43"/>
      <c r="AP458" s="43"/>
      <c r="AQ458" s="43"/>
      <c r="AR458" s="43"/>
      <c r="AS458" s="43"/>
      <c r="AT458" s="43"/>
      <c r="AU458" s="43"/>
      <c r="AV458" s="43"/>
      <c r="AW458" s="43"/>
      <c r="AX458" s="43"/>
      <c r="AY458" s="43"/>
      <c r="AZ458" s="43"/>
      <c r="BA458" s="43"/>
      <c r="BB458" s="43"/>
      <c r="BC458" s="43"/>
      <c r="BD458" s="43"/>
      <c r="BE458" s="43"/>
      <c r="BF458" s="43"/>
      <c r="BG458" s="43"/>
    </row>
    <row r="459" spans="1:59" ht="15.75">
      <c r="A459" s="10">
        <v>6</v>
      </c>
      <c r="B459" s="13" t="s">
        <v>241</v>
      </c>
      <c r="C459" s="9">
        <v>350</v>
      </c>
      <c r="D459" s="11">
        <v>50</v>
      </c>
      <c r="E459" s="41">
        <f t="shared" si="53"/>
        <v>0</v>
      </c>
      <c r="F459" s="41">
        <f t="shared" si="54"/>
        <v>0</v>
      </c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3"/>
      <c r="X459" s="43"/>
      <c r="Y459" s="43"/>
      <c r="Z459" s="43"/>
      <c r="AA459" s="43"/>
      <c r="AB459" s="43"/>
      <c r="AC459" s="43"/>
      <c r="AD459" s="43"/>
      <c r="AE459" s="43"/>
      <c r="AF459" s="43"/>
      <c r="AG459" s="43"/>
      <c r="AH459" s="43"/>
      <c r="AI459" s="43"/>
      <c r="AJ459" s="43"/>
      <c r="AK459" s="43"/>
      <c r="AL459" s="43"/>
      <c r="AM459" s="43"/>
      <c r="AN459" s="43"/>
      <c r="AO459" s="43"/>
      <c r="AP459" s="43"/>
      <c r="AQ459" s="43"/>
      <c r="AR459" s="43"/>
      <c r="AS459" s="43"/>
      <c r="AT459" s="43"/>
      <c r="AU459" s="43"/>
      <c r="AV459" s="43"/>
      <c r="AW459" s="43"/>
      <c r="AX459" s="43"/>
      <c r="AY459" s="43"/>
      <c r="AZ459" s="43"/>
      <c r="BA459" s="43"/>
      <c r="BB459" s="43"/>
      <c r="BC459" s="43"/>
      <c r="BD459" s="43"/>
      <c r="BE459" s="43"/>
      <c r="BF459" s="43"/>
      <c r="BG459" s="43"/>
    </row>
    <row r="460" spans="1:59" ht="15.75">
      <c r="A460" s="10">
        <v>7</v>
      </c>
      <c r="B460" s="13" t="s">
        <v>242</v>
      </c>
      <c r="C460" s="9">
        <v>350</v>
      </c>
      <c r="D460" s="11">
        <v>55</v>
      </c>
      <c r="E460" s="41">
        <f t="shared" si="53"/>
        <v>0</v>
      </c>
      <c r="F460" s="41">
        <f t="shared" si="54"/>
        <v>0</v>
      </c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3"/>
      <c r="X460" s="43"/>
      <c r="Y460" s="43"/>
      <c r="Z460" s="43"/>
      <c r="AA460" s="43"/>
      <c r="AB460" s="43"/>
      <c r="AC460" s="43"/>
      <c r="AD460" s="43"/>
      <c r="AE460" s="43"/>
      <c r="AF460" s="43"/>
      <c r="AG460" s="43"/>
      <c r="AH460" s="43"/>
      <c r="AI460" s="43"/>
      <c r="AJ460" s="43"/>
      <c r="AK460" s="43"/>
      <c r="AL460" s="43"/>
      <c r="AM460" s="43"/>
      <c r="AN460" s="43"/>
      <c r="AO460" s="43"/>
      <c r="AP460" s="43"/>
      <c r="AQ460" s="43"/>
      <c r="AR460" s="43"/>
      <c r="AS460" s="43"/>
      <c r="AT460" s="43"/>
      <c r="AU460" s="43"/>
      <c r="AV460" s="43"/>
      <c r="AW460" s="43"/>
      <c r="AX460" s="43"/>
      <c r="AY460" s="43"/>
      <c r="AZ460" s="43"/>
      <c r="BA460" s="43"/>
      <c r="BB460" s="43"/>
      <c r="BC460" s="43"/>
      <c r="BD460" s="43"/>
      <c r="BE460" s="43"/>
      <c r="BF460" s="43"/>
      <c r="BG460" s="43"/>
    </row>
    <row r="461" spans="1:59" ht="15.75">
      <c r="A461" s="10">
        <v>8</v>
      </c>
      <c r="B461" s="13" t="s">
        <v>243</v>
      </c>
      <c r="C461" s="9">
        <v>350</v>
      </c>
      <c r="D461" s="11">
        <v>55</v>
      </c>
      <c r="E461" s="41">
        <f t="shared" si="53"/>
        <v>0</v>
      </c>
      <c r="F461" s="41">
        <f t="shared" si="54"/>
        <v>0</v>
      </c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3"/>
      <c r="X461" s="43"/>
      <c r="Y461" s="43"/>
      <c r="Z461" s="43"/>
      <c r="AA461" s="43"/>
      <c r="AB461" s="43"/>
      <c r="AC461" s="43"/>
      <c r="AD461" s="43"/>
      <c r="AE461" s="43"/>
      <c r="AF461" s="43"/>
      <c r="AG461" s="43"/>
      <c r="AH461" s="43"/>
      <c r="AI461" s="43"/>
      <c r="AJ461" s="43"/>
      <c r="AK461" s="43"/>
      <c r="AL461" s="43"/>
      <c r="AM461" s="43"/>
      <c r="AN461" s="43"/>
      <c r="AO461" s="43"/>
      <c r="AP461" s="43"/>
      <c r="AQ461" s="43"/>
      <c r="AR461" s="43"/>
      <c r="AS461" s="43"/>
      <c r="AT461" s="43"/>
      <c r="AU461" s="43"/>
      <c r="AV461" s="43"/>
      <c r="AW461" s="43"/>
      <c r="AX461" s="43"/>
      <c r="AY461" s="43"/>
      <c r="AZ461" s="43"/>
      <c r="BA461" s="43"/>
      <c r="BB461" s="43"/>
      <c r="BC461" s="43"/>
      <c r="BD461" s="43"/>
      <c r="BE461" s="43"/>
      <c r="BF461" s="43"/>
      <c r="BG461" s="43"/>
    </row>
    <row r="462" spans="1:59" ht="15.75">
      <c r="A462" s="10">
        <v>9</v>
      </c>
      <c r="B462" s="13" t="s">
        <v>244</v>
      </c>
      <c r="C462" s="9">
        <v>350</v>
      </c>
      <c r="D462" s="11">
        <v>55</v>
      </c>
      <c r="E462" s="41">
        <f t="shared" si="53"/>
        <v>0</v>
      </c>
      <c r="F462" s="41">
        <f t="shared" si="54"/>
        <v>0</v>
      </c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3"/>
      <c r="X462" s="43"/>
      <c r="Y462" s="43"/>
      <c r="Z462" s="43"/>
      <c r="AA462" s="43"/>
      <c r="AB462" s="43"/>
      <c r="AC462" s="43"/>
      <c r="AD462" s="43"/>
      <c r="AE462" s="43"/>
      <c r="AF462" s="43"/>
      <c r="AG462" s="43"/>
      <c r="AH462" s="43"/>
      <c r="AI462" s="43"/>
      <c r="AJ462" s="43"/>
      <c r="AK462" s="43"/>
      <c r="AL462" s="43"/>
      <c r="AM462" s="43"/>
      <c r="AN462" s="43"/>
      <c r="AO462" s="43"/>
      <c r="AP462" s="43"/>
      <c r="AQ462" s="43"/>
      <c r="AR462" s="43"/>
      <c r="AS462" s="43"/>
      <c r="AT462" s="43"/>
      <c r="AU462" s="43"/>
      <c r="AV462" s="43"/>
      <c r="AW462" s="43"/>
      <c r="AX462" s="43"/>
      <c r="AY462" s="43"/>
      <c r="AZ462" s="43"/>
      <c r="BA462" s="43"/>
      <c r="BB462" s="43"/>
      <c r="BC462" s="43"/>
      <c r="BD462" s="43"/>
      <c r="BE462" s="43"/>
      <c r="BF462" s="43"/>
      <c r="BG462" s="43"/>
    </row>
    <row r="463" spans="1:59" ht="15.75">
      <c r="A463" s="10">
        <v>10</v>
      </c>
      <c r="B463" s="13" t="s">
        <v>245</v>
      </c>
      <c r="C463" s="9">
        <v>150</v>
      </c>
      <c r="D463" s="11">
        <v>90</v>
      </c>
      <c r="E463" s="41">
        <f t="shared" si="53"/>
        <v>0</v>
      </c>
      <c r="F463" s="41">
        <f t="shared" si="54"/>
        <v>0</v>
      </c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3"/>
      <c r="X463" s="43"/>
      <c r="Y463" s="43"/>
      <c r="Z463" s="43"/>
      <c r="AA463" s="43"/>
      <c r="AB463" s="43"/>
      <c r="AC463" s="43"/>
      <c r="AD463" s="43"/>
      <c r="AE463" s="43"/>
      <c r="AF463" s="43"/>
      <c r="AG463" s="43"/>
      <c r="AH463" s="43"/>
      <c r="AI463" s="43"/>
      <c r="AJ463" s="43"/>
      <c r="AK463" s="43"/>
      <c r="AL463" s="43"/>
      <c r="AM463" s="43"/>
      <c r="AN463" s="43"/>
      <c r="AO463" s="43"/>
      <c r="AP463" s="43"/>
      <c r="AQ463" s="43"/>
      <c r="AR463" s="43"/>
      <c r="AS463" s="43"/>
      <c r="AT463" s="43"/>
      <c r="AU463" s="43"/>
      <c r="AV463" s="43"/>
      <c r="AW463" s="43"/>
      <c r="AX463" s="43"/>
      <c r="AY463" s="43"/>
      <c r="AZ463" s="43"/>
      <c r="BA463" s="43"/>
      <c r="BB463" s="43"/>
      <c r="BC463" s="43"/>
      <c r="BD463" s="43"/>
      <c r="BE463" s="43"/>
      <c r="BF463" s="43"/>
      <c r="BG463" s="43"/>
    </row>
    <row r="464" spans="1:59" ht="15.75">
      <c r="A464" s="10">
        <v>11</v>
      </c>
      <c r="B464" s="13" t="s">
        <v>246</v>
      </c>
      <c r="C464" s="9">
        <v>150</v>
      </c>
      <c r="D464" s="11">
        <v>90</v>
      </c>
      <c r="E464" s="41">
        <f t="shared" si="53"/>
        <v>0</v>
      </c>
      <c r="F464" s="41">
        <f t="shared" si="54"/>
        <v>0</v>
      </c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3"/>
      <c r="X464" s="43"/>
      <c r="Y464" s="43"/>
      <c r="Z464" s="43"/>
      <c r="AA464" s="43"/>
      <c r="AB464" s="43"/>
      <c r="AC464" s="43"/>
      <c r="AD464" s="43"/>
      <c r="AE464" s="43"/>
      <c r="AF464" s="43"/>
      <c r="AG464" s="43"/>
      <c r="AH464" s="43"/>
      <c r="AI464" s="43"/>
      <c r="AJ464" s="43"/>
      <c r="AK464" s="43"/>
      <c r="AL464" s="43"/>
      <c r="AM464" s="43"/>
      <c r="AN464" s="43"/>
      <c r="AO464" s="43"/>
      <c r="AP464" s="43"/>
      <c r="AQ464" s="43"/>
      <c r="AR464" s="43"/>
      <c r="AS464" s="43"/>
      <c r="AT464" s="43"/>
      <c r="AU464" s="43"/>
      <c r="AV464" s="43"/>
      <c r="AW464" s="43"/>
      <c r="AX464" s="43"/>
      <c r="AY464" s="43"/>
      <c r="AZ464" s="43"/>
      <c r="BA464" s="43"/>
      <c r="BB464" s="43"/>
      <c r="BC464" s="43"/>
      <c r="BD464" s="43"/>
      <c r="BE464" s="43"/>
      <c r="BF464" s="43"/>
      <c r="BG464" s="43"/>
    </row>
    <row r="465" spans="1:59" ht="21">
      <c r="A465" s="10">
        <v>12</v>
      </c>
      <c r="B465" s="13" t="s">
        <v>247</v>
      </c>
      <c r="C465" s="9">
        <v>175</v>
      </c>
      <c r="D465" s="11">
        <v>90</v>
      </c>
      <c r="E465" s="41">
        <f t="shared" si="53"/>
        <v>0</v>
      </c>
      <c r="F465" s="41">
        <f t="shared" si="54"/>
        <v>0</v>
      </c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8"/>
      <c r="X465" s="48"/>
      <c r="Y465" s="48"/>
      <c r="Z465" s="48"/>
      <c r="AA465" s="48"/>
      <c r="AB465" s="48"/>
      <c r="AC465" s="48"/>
      <c r="AD465" s="48"/>
      <c r="AE465" s="48"/>
      <c r="AF465" s="48"/>
      <c r="AG465" s="48"/>
      <c r="AH465" s="48"/>
      <c r="AI465" s="48"/>
      <c r="AJ465" s="48"/>
      <c r="AK465" s="48"/>
      <c r="AL465" s="48"/>
      <c r="AM465" s="48"/>
      <c r="AN465" s="48"/>
      <c r="AO465" s="48"/>
      <c r="AP465" s="48"/>
      <c r="AQ465" s="48"/>
      <c r="AR465" s="48"/>
      <c r="AS465" s="48"/>
      <c r="AT465" s="48"/>
      <c r="AU465" s="48"/>
      <c r="AV465" s="48"/>
      <c r="AW465" s="48"/>
      <c r="AX465" s="48"/>
      <c r="AY465" s="48"/>
      <c r="AZ465" s="48"/>
      <c r="BA465" s="48"/>
      <c r="BB465" s="48"/>
      <c r="BC465" s="48"/>
      <c r="BD465" s="48"/>
      <c r="BE465" s="48"/>
      <c r="BF465" s="48"/>
      <c r="BG465" s="48"/>
    </row>
    <row r="466" spans="1:59" ht="15.75">
      <c r="A466" s="10">
        <v>13</v>
      </c>
      <c r="B466" s="13" t="s">
        <v>248</v>
      </c>
      <c r="C466" s="9">
        <v>175</v>
      </c>
      <c r="D466" s="11">
        <v>80</v>
      </c>
      <c r="E466" s="41">
        <f t="shared" si="53"/>
        <v>0</v>
      </c>
      <c r="F466" s="41">
        <f t="shared" si="54"/>
        <v>0</v>
      </c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  <c r="AJ466" s="50"/>
      <c r="AK466" s="50"/>
      <c r="AL466" s="50"/>
      <c r="AM466" s="50"/>
      <c r="AN466" s="50"/>
      <c r="AO466" s="50"/>
      <c r="AP466" s="50"/>
      <c r="AQ466" s="50"/>
      <c r="AR466" s="50"/>
      <c r="AS466" s="50"/>
      <c r="AT466" s="50"/>
      <c r="AU466" s="50"/>
      <c r="AV466" s="50"/>
      <c r="AW466" s="50"/>
      <c r="AX466" s="50"/>
      <c r="AY466" s="50"/>
      <c r="AZ466" s="50"/>
      <c r="BA466" s="50"/>
      <c r="BB466" s="50"/>
      <c r="BC466" s="50"/>
      <c r="BD466" s="50"/>
      <c r="BE466" s="50"/>
      <c r="BF466" s="50"/>
      <c r="BG466" s="50"/>
    </row>
    <row r="467" spans="1:59" ht="15.75">
      <c r="A467" s="6" t="s">
        <v>22</v>
      </c>
      <c r="B467" s="7"/>
      <c r="C467" s="6"/>
      <c r="D467" s="6"/>
      <c r="E467" s="44"/>
      <c r="F467" s="44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6"/>
      <c r="X467" s="46"/>
      <c r="Y467" s="46"/>
      <c r="Z467" s="46"/>
      <c r="AA467" s="46"/>
      <c r="AB467" s="46"/>
      <c r="AC467" s="46"/>
      <c r="AD467" s="46"/>
      <c r="AE467" s="46"/>
      <c r="AF467" s="46"/>
      <c r="AG467" s="46"/>
      <c r="AH467" s="46"/>
      <c r="AI467" s="46"/>
      <c r="AJ467" s="46"/>
      <c r="AK467" s="46"/>
      <c r="AL467" s="46"/>
      <c r="AM467" s="46"/>
      <c r="AN467" s="46"/>
      <c r="AO467" s="46"/>
      <c r="AP467" s="46"/>
      <c r="AQ467" s="46"/>
      <c r="AR467" s="46"/>
      <c r="AS467" s="46"/>
      <c r="AT467" s="46"/>
      <c r="AU467" s="46"/>
      <c r="AV467" s="46"/>
      <c r="AW467" s="46"/>
      <c r="AX467" s="46"/>
      <c r="AY467" s="46"/>
      <c r="AZ467" s="46"/>
      <c r="BA467" s="46"/>
      <c r="BB467" s="46"/>
      <c r="BC467" s="46"/>
      <c r="BD467" s="46"/>
      <c r="BE467" s="46"/>
      <c r="BF467" s="46"/>
      <c r="BG467" s="46"/>
    </row>
    <row r="468" spans="1:59" ht="15.75">
      <c r="A468" s="10">
        <v>14</v>
      </c>
      <c r="B468" s="13" t="s">
        <v>249</v>
      </c>
      <c r="C468" s="9">
        <v>120</v>
      </c>
      <c r="D468" s="11">
        <v>60</v>
      </c>
      <c r="E468" s="41">
        <f aca="true" t="shared" si="55" ref="E468:E473">SUM(G468:BD468)</f>
        <v>0</v>
      </c>
      <c r="F468" s="41">
        <f aca="true" t="shared" si="56" ref="F468:F473">E468*D468</f>
        <v>0</v>
      </c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  <c r="AJ468" s="50"/>
      <c r="AK468" s="50"/>
      <c r="AL468" s="50"/>
      <c r="AM468" s="50"/>
      <c r="AN468" s="50"/>
      <c r="AO468" s="50"/>
      <c r="AP468" s="50"/>
      <c r="AQ468" s="50"/>
      <c r="AR468" s="50"/>
      <c r="AS468" s="50"/>
      <c r="AT468" s="50"/>
      <c r="AU468" s="50"/>
      <c r="AV468" s="50"/>
      <c r="AW468" s="50"/>
      <c r="AX468" s="50"/>
      <c r="AY468" s="50"/>
      <c r="AZ468" s="50"/>
      <c r="BA468" s="50"/>
      <c r="BB468" s="50"/>
      <c r="BC468" s="50"/>
      <c r="BD468" s="50"/>
      <c r="BE468" s="50"/>
      <c r="BF468" s="50"/>
      <c r="BG468" s="50"/>
    </row>
    <row r="469" spans="1:59" ht="15.75">
      <c r="A469" s="10">
        <v>15</v>
      </c>
      <c r="B469" s="13" t="s">
        <v>250</v>
      </c>
      <c r="C469" s="9">
        <v>120</v>
      </c>
      <c r="D469" s="11">
        <v>105</v>
      </c>
      <c r="E469" s="41">
        <f t="shared" si="55"/>
        <v>0</v>
      </c>
      <c r="F469" s="41">
        <f t="shared" si="56"/>
        <v>0</v>
      </c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  <c r="AJ469" s="50"/>
      <c r="AK469" s="50"/>
      <c r="AL469" s="50"/>
      <c r="AM469" s="50"/>
      <c r="AN469" s="50"/>
      <c r="AO469" s="50"/>
      <c r="AP469" s="50"/>
      <c r="AQ469" s="50"/>
      <c r="AR469" s="50"/>
      <c r="AS469" s="50"/>
      <c r="AT469" s="50"/>
      <c r="AU469" s="50"/>
      <c r="AV469" s="50"/>
      <c r="AW469" s="50"/>
      <c r="AX469" s="50"/>
      <c r="AY469" s="50"/>
      <c r="AZ469" s="50"/>
      <c r="BA469" s="50"/>
      <c r="BB469" s="50"/>
      <c r="BC469" s="50"/>
      <c r="BD469" s="50"/>
      <c r="BE469" s="50"/>
      <c r="BF469" s="50"/>
      <c r="BG469" s="50"/>
    </row>
    <row r="470" spans="1:59" ht="15.75">
      <c r="A470" s="10">
        <v>16</v>
      </c>
      <c r="B470" s="13" t="s">
        <v>251</v>
      </c>
      <c r="C470" s="9">
        <v>120</v>
      </c>
      <c r="D470" s="11">
        <v>60</v>
      </c>
      <c r="E470" s="41">
        <f t="shared" si="55"/>
        <v>0</v>
      </c>
      <c r="F470" s="41">
        <f t="shared" si="56"/>
        <v>0</v>
      </c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  <c r="AJ470" s="50"/>
      <c r="AK470" s="50"/>
      <c r="AL470" s="50"/>
      <c r="AM470" s="50"/>
      <c r="AN470" s="50"/>
      <c r="AO470" s="50"/>
      <c r="AP470" s="50"/>
      <c r="AQ470" s="50"/>
      <c r="AR470" s="50"/>
      <c r="AS470" s="50"/>
      <c r="AT470" s="50"/>
      <c r="AU470" s="50"/>
      <c r="AV470" s="50"/>
      <c r="AW470" s="50"/>
      <c r="AX470" s="50"/>
      <c r="AY470" s="50"/>
      <c r="AZ470" s="50"/>
      <c r="BA470" s="50"/>
      <c r="BB470" s="50"/>
      <c r="BC470" s="50"/>
      <c r="BD470" s="50"/>
      <c r="BE470" s="50"/>
      <c r="BF470" s="50"/>
      <c r="BG470" s="50"/>
    </row>
    <row r="471" spans="1:59" ht="30">
      <c r="A471" s="10">
        <v>17</v>
      </c>
      <c r="B471" s="13" t="s">
        <v>252</v>
      </c>
      <c r="C471" s="9">
        <v>200</v>
      </c>
      <c r="D471" s="11">
        <v>130</v>
      </c>
      <c r="E471" s="41">
        <f t="shared" si="55"/>
        <v>0</v>
      </c>
      <c r="F471" s="41">
        <f t="shared" si="56"/>
        <v>0</v>
      </c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  <c r="AJ471" s="50"/>
      <c r="AK471" s="50"/>
      <c r="AL471" s="50"/>
      <c r="AM471" s="50"/>
      <c r="AN471" s="50"/>
      <c r="AO471" s="50"/>
      <c r="AP471" s="50"/>
      <c r="AQ471" s="50"/>
      <c r="AR471" s="50"/>
      <c r="AS471" s="50"/>
      <c r="AT471" s="50"/>
      <c r="AU471" s="50"/>
      <c r="AV471" s="50"/>
      <c r="AW471" s="50"/>
      <c r="AX471" s="50"/>
      <c r="AY471" s="50"/>
      <c r="AZ471" s="50"/>
      <c r="BA471" s="50"/>
      <c r="BB471" s="50"/>
      <c r="BC471" s="50"/>
      <c r="BD471" s="50"/>
      <c r="BE471" s="50"/>
      <c r="BF471" s="50"/>
      <c r="BG471" s="50"/>
    </row>
    <row r="472" spans="1:59" ht="15.75">
      <c r="A472" s="10">
        <v>18</v>
      </c>
      <c r="B472" s="13" t="s">
        <v>253</v>
      </c>
      <c r="C472" s="9">
        <v>120</v>
      </c>
      <c r="D472" s="11">
        <v>55</v>
      </c>
      <c r="E472" s="41">
        <f t="shared" si="55"/>
        <v>0</v>
      </c>
      <c r="F472" s="41">
        <f t="shared" si="56"/>
        <v>0</v>
      </c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  <c r="AJ472" s="50"/>
      <c r="AK472" s="50"/>
      <c r="AL472" s="50"/>
      <c r="AM472" s="50"/>
      <c r="AN472" s="50"/>
      <c r="AO472" s="50"/>
      <c r="AP472" s="50"/>
      <c r="AQ472" s="50"/>
      <c r="AR472" s="50"/>
      <c r="AS472" s="50"/>
      <c r="AT472" s="50"/>
      <c r="AU472" s="50"/>
      <c r="AV472" s="50"/>
      <c r="AW472" s="50"/>
      <c r="AX472" s="50"/>
      <c r="AY472" s="50"/>
      <c r="AZ472" s="50"/>
      <c r="BA472" s="50"/>
      <c r="BB472" s="50"/>
      <c r="BC472" s="50"/>
      <c r="BD472" s="50"/>
      <c r="BE472" s="50"/>
      <c r="BF472" s="50"/>
      <c r="BG472" s="50"/>
    </row>
    <row r="473" spans="1:59" ht="15.75">
      <c r="A473" s="10">
        <v>19</v>
      </c>
      <c r="B473" s="13" t="s">
        <v>254</v>
      </c>
      <c r="C473" s="9">
        <v>120</v>
      </c>
      <c r="D473" s="11">
        <v>55</v>
      </c>
      <c r="E473" s="41">
        <f t="shared" si="55"/>
        <v>0</v>
      </c>
      <c r="F473" s="41">
        <f t="shared" si="56"/>
        <v>0</v>
      </c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  <c r="AJ473" s="50"/>
      <c r="AK473" s="50"/>
      <c r="AL473" s="50"/>
      <c r="AM473" s="50"/>
      <c r="AN473" s="50"/>
      <c r="AO473" s="50"/>
      <c r="AP473" s="50"/>
      <c r="AQ473" s="50"/>
      <c r="AR473" s="50"/>
      <c r="AS473" s="50"/>
      <c r="AT473" s="50"/>
      <c r="AU473" s="50"/>
      <c r="AV473" s="50"/>
      <c r="AW473" s="50"/>
      <c r="AX473" s="50"/>
      <c r="AY473" s="50"/>
      <c r="AZ473" s="50"/>
      <c r="BA473" s="50"/>
      <c r="BB473" s="50"/>
      <c r="BC473" s="50"/>
      <c r="BD473" s="50"/>
      <c r="BE473" s="50"/>
      <c r="BF473" s="50"/>
      <c r="BG473" s="50"/>
    </row>
    <row r="474" spans="1:59" ht="15.75">
      <c r="A474" s="6" t="s">
        <v>29</v>
      </c>
      <c r="B474" s="7"/>
      <c r="C474" s="6"/>
      <c r="D474" s="6"/>
      <c r="E474" s="44"/>
      <c r="F474" s="44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6"/>
      <c r="X474" s="46"/>
      <c r="Y474" s="46"/>
      <c r="Z474" s="46"/>
      <c r="AA474" s="46"/>
      <c r="AB474" s="46"/>
      <c r="AC474" s="46"/>
      <c r="AD474" s="46"/>
      <c r="AE474" s="46"/>
      <c r="AF474" s="46"/>
      <c r="AG474" s="46"/>
      <c r="AH474" s="46"/>
      <c r="AI474" s="46"/>
      <c r="AJ474" s="46"/>
      <c r="AK474" s="46"/>
      <c r="AL474" s="46"/>
      <c r="AM474" s="46"/>
      <c r="AN474" s="46"/>
      <c r="AO474" s="46"/>
      <c r="AP474" s="46"/>
      <c r="AQ474" s="46"/>
      <c r="AR474" s="46"/>
      <c r="AS474" s="46"/>
      <c r="AT474" s="46"/>
      <c r="AU474" s="46"/>
      <c r="AV474" s="46"/>
      <c r="AW474" s="46"/>
      <c r="AX474" s="46"/>
      <c r="AY474" s="46"/>
      <c r="AZ474" s="46"/>
      <c r="BA474" s="46"/>
      <c r="BB474" s="46"/>
      <c r="BC474" s="46"/>
      <c r="BD474" s="46"/>
      <c r="BE474" s="46"/>
      <c r="BF474" s="46"/>
      <c r="BG474" s="46"/>
    </row>
    <row r="475" spans="1:59" ht="15.75">
      <c r="A475" s="10">
        <v>20</v>
      </c>
      <c r="B475" s="13" t="s">
        <v>255</v>
      </c>
      <c r="C475" s="9">
        <v>350</v>
      </c>
      <c r="D475" s="11">
        <v>55</v>
      </c>
      <c r="E475" s="41">
        <f>SUM(G475:BD475)</f>
        <v>0</v>
      </c>
      <c r="F475" s="41">
        <f>E475*D475</f>
        <v>0</v>
      </c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  <c r="AJ475" s="50"/>
      <c r="AK475" s="50"/>
      <c r="AL475" s="50"/>
      <c r="AM475" s="50"/>
      <c r="AN475" s="50"/>
      <c r="AO475" s="50"/>
      <c r="AP475" s="50"/>
      <c r="AQ475" s="50"/>
      <c r="AR475" s="50"/>
      <c r="AS475" s="50"/>
      <c r="AT475" s="50"/>
      <c r="AU475" s="50"/>
      <c r="AV475" s="50"/>
      <c r="AW475" s="50"/>
      <c r="AX475" s="50"/>
      <c r="AY475" s="50"/>
      <c r="AZ475" s="50"/>
      <c r="BA475" s="50"/>
      <c r="BB475" s="50"/>
      <c r="BC475" s="50"/>
      <c r="BD475" s="50"/>
      <c r="BE475" s="50"/>
      <c r="BF475" s="50"/>
      <c r="BG475" s="50"/>
    </row>
    <row r="476" spans="1:59" ht="15.75">
      <c r="A476" s="10">
        <v>21</v>
      </c>
      <c r="B476" s="13" t="s">
        <v>256</v>
      </c>
      <c r="C476" s="9">
        <v>350</v>
      </c>
      <c r="D476" s="11">
        <v>50</v>
      </c>
      <c r="E476" s="41">
        <f>SUM(G476:BD476)</f>
        <v>0</v>
      </c>
      <c r="F476" s="41">
        <f>E476*D476</f>
        <v>0</v>
      </c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  <c r="AJ476" s="50"/>
      <c r="AK476" s="50"/>
      <c r="AL476" s="50"/>
      <c r="AM476" s="50"/>
      <c r="AN476" s="50"/>
      <c r="AO476" s="50"/>
      <c r="AP476" s="50"/>
      <c r="AQ476" s="50"/>
      <c r="AR476" s="50"/>
      <c r="AS476" s="50"/>
      <c r="AT476" s="50"/>
      <c r="AU476" s="50"/>
      <c r="AV476" s="50"/>
      <c r="AW476" s="50"/>
      <c r="AX476" s="50"/>
      <c r="AY476" s="50"/>
      <c r="AZ476" s="50"/>
      <c r="BA476" s="50"/>
      <c r="BB476" s="50"/>
      <c r="BC476" s="50"/>
      <c r="BD476" s="50"/>
      <c r="BE476" s="50"/>
      <c r="BF476" s="50"/>
      <c r="BG476" s="50"/>
    </row>
    <row r="477" spans="1:59" ht="15.75">
      <c r="A477" s="10">
        <v>22</v>
      </c>
      <c r="B477" s="13" t="s">
        <v>257</v>
      </c>
      <c r="C477" s="9">
        <v>350</v>
      </c>
      <c r="D477" s="11">
        <v>120</v>
      </c>
      <c r="E477" s="41">
        <f>SUM(G477:BD477)</f>
        <v>0</v>
      </c>
      <c r="F477" s="41">
        <f>E477*D477</f>
        <v>0</v>
      </c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  <c r="AJ477" s="50"/>
      <c r="AK477" s="50"/>
      <c r="AL477" s="50"/>
      <c r="AM477" s="50"/>
      <c r="AN477" s="50"/>
      <c r="AO477" s="50"/>
      <c r="AP477" s="50"/>
      <c r="AQ477" s="50"/>
      <c r="AR477" s="50"/>
      <c r="AS477" s="50"/>
      <c r="AT477" s="50"/>
      <c r="AU477" s="50"/>
      <c r="AV477" s="50"/>
      <c r="AW477" s="50"/>
      <c r="AX477" s="50"/>
      <c r="AY477" s="50"/>
      <c r="AZ477" s="50"/>
      <c r="BA477" s="50"/>
      <c r="BB477" s="50"/>
      <c r="BC477" s="50"/>
      <c r="BD477" s="50"/>
      <c r="BE477" s="50"/>
      <c r="BF477" s="50"/>
      <c r="BG477" s="50"/>
    </row>
    <row r="478" spans="1:59" ht="15.75">
      <c r="A478" s="6" t="s">
        <v>33</v>
      </c>
      <c r="B478" s="7"/>
      <c r="C478" s="6"/>
      <c r="D478" s="6"/>
      <c r="E478" s="44"/>
      <c r="F478" s="44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6"/>
      <c r="X478" s="46"/>
      <c r="Y478" s="46"/>
      <c r="Z478" s="46"/>
      <c r="AA478" s="46"/>
      <c r="AB478" s="46"/>
      <c r="AC478" s="46"/>
      <c r="AD478" s="46"/>
      <c r="AE478" s="46"/>
      <c r="AF478" s="46"/>
      <c r="AG478" s="46"/>
      <c r="AH478" s="46"/>
      <c r="AI478" s="46"/>
      <c r="AJ478" s="46"/>
      <c r="AK478" s="46"/>
      <c r="AL478" s="46"/>
      <c r="AM478" s="46"/>
      <c r="AN478" s="46"/>
      <c r="AO478" s="46"/>
      <c r="AP478" s="46"/>
      <c r="AQ478" s="46"/>
      <c r="AR478" s="46"/>
      <c r="AS478" s="46"/>
      <c r="AT478" s="46"/>
      <c r="AU478" s="46"/>
      <c r="AV478" s="46"/>
      <c r="AW478" s="46"/>
      <c r="AX478" s="46"/>
      <c r="AY478" s="46"/>
      <c r="AZ478" s="46"/>
      <c r="BA478" s="46"/>
      <c r="BB478" s="46"/>
      <c r="BC478" s="46"/>
      <c r="BD478" s="46"/>
      <c r="BE478" s="46"/>
      <c r="BF478" s="46"/>
      <c r="BG478" s="46"/>
    </row>
    <row r="479" spans="1:59" ht="15.75">
      <c r="A479" s="10">
        <v>23</v>
      </c>
      <c r="B479" s="13" t="s">
        <v>258</v>
      </c>
      <c r="C479" s="9">
        <v>100</v>
      </c>
      <c r="D479" s="11">
        <v>125</v>
      </c>
      <c r="E479" s="41">
        <f aca="true" t="shared" si="57" ref="E479:E485">SUM(G479:BD479)</f>
        <v>0</v>
      </c>
      <c r="F479" s="41">
        <f aca="true" t="shared" si="58" ref="F479:F485">E479*D479</f>
        <v>0</v>
      </c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  <c r="AJ479" s="50"/>
      <c r="AK479" s="50"/>
      <c r="AL479" s="50"/>
      <c r="AM479" s="50"/>
      <c r="AN479" s="50"/>
      <c r="AO479" s="50"/>
      <c r="AP479" s="50"/>
      <c r="AQ479" s="50"/>
      <c r="AR479" s="50"/>
      <c r="AS479" s="50"/>
      <c r="AT479" s="50"/>
      <c r="AU479" s="50"/>
      <c r="AV479" s="50"/>
      <c r="AW479" s="50"/>
      <c r="AX479" s="50"/>
      <c r="AY479" s="50"/>
      <c r="AZ479" s="50"/>
      <c r="BA479" s="50"/>
      <c r="BB479" s="50"/>
      <c r="BC479" s="50"/>
      <c r="BD479" s="50"/>
      <c r="BE479" s="50"/>
      <c r="BF479" s="50"/>
      <c r="BG479" s="50"/>
    </row>
    <row r="480" spans="1:59" ht="15.75">
      <c r="A480" s="10">
        <v>24</v>
      </c>
      <c r="B480" s="13" t="s">
        <v>143</v>
      </c>
      <c r="C480" s="9">
        <v>100</v>
      </c>
      <c r="D480" s="11">
        <v>135</v>
      </c>
      <c r="E480" s="41">
        <f t="shared" si="57"/>
        <v>0</v>
      </c>
      <c r="F480" s="41">
        <f t="shared" si="58"/>
        <v>0</v>
      </c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  <c r="AJ480" s="50"/>
      <c r="AK480" s="50"/>
      <c r="AL480" s="50"/>
      <c r="AM480" s="50"/>
      <c r="AN480" s="50"/>
      <c r="AO480" s="50"/>
      <c r="AP480" s="50"/>
      <c r="AQ480" s="50"/>
      <c r="AR480" s="50"/>
      <c r="AS480" s="50"/>
      <c r="AT480" s="50"/>
      <c r="AU480" s="50"/>
      <c r="AV480" s="50"/>
      <c r="AW480" s="50"/>
      <c r="AX480" s="50"/>
      <c r="AY480" s="50"/>
      <c r="AZ480" s="50"/>
      <c r="BA480" s="50"/>
      <c r="BB480" s="50"/>
      <c r="BC480" s="50"/>
      <c r="BD480" s="50"/>
      <c r="BE480" s="50"/>
      <c r="BF480" s="50"/>
      <c r="BG480" s="50"/>
    </row>
    <row r="481" spans="1:59" ht="15.75">
      <c r="A481" s="10">
        <v>25</v>
      </c>
      <c r="B481" s="13" t="s">
        <v>259</v>
      </c>
      <c r="C481" s="9">
        <v>150</v>
      </c>
      <c r="D481" s="11">
        <v>135</v>
      </c>
      <c r="E481" s="41">
        <f t="shared" si="57"/>
        <v>0</v>
      </c>
      <c r="F481" s="41">
        <f t="shared" si="58"/>
        <v>0</v>
      </c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  <c r="AJ481" s="50"/>
      <c r="AK481" s="50"/>
      <c r="AL481" s="50"/>
      <c r="AM481" s="50"/>
      <c r="AN481" s="50"/>
      <c r="AO481" s="50"/>
      <c r="AP481" s="50"/>
      <c r="AQ481" s="50"/>
      <c r="AR481" s="50"/>
      <c r="AS481" s="50"/>
      <c r="AT481" s="50"/>
      <c r="AU481" s="50"/>
      <c r="AV481" s="50"/>
      <c r="AW481" s="50"/>
      <c r="AX481" s="50"/>
      <c r="AY481" s="50"/>
      <c r="AZ481" s="50"/>
      <c r="BA481" s="50"/>
      <c r="BB481" s="50"/>
      <c r="BC481" s="50"/>
      <c r="BD481" s="50"/>
      <c r="BE481" s="50"/>
      <c r="BF481" s="50"/>
      <c r="BG481" s="50"/>
    </row>
    <row r="482" spans="1:59" ht="15.75">
      <c r="A482" s="10">
        <v>26</v>
      </c>
      <c r="B482" s="13" t="s">
        <v>260</v>
      </c>
      <c r="C482" s="9">
        <v>100</v>
      </c>
      <c r="D482" s="11">
        <v>125</v>
      </c>
      <c r="E482" s="41">
        <f t="shared" si="57"/>
        <v>0</v>
      </c>
      <c r="F482" s="41">
        <f t="shared" si="58"/>
        <v>0</v>
      </c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  <c r="AJ482" s="50"/>
      <c r="AK482" s="50"/>
      <c r="AL482" s="50"/>
      <c r="AM482" s="50"/>
      <c r="AN482" s="50"/>
      <c r="AO482" s="50"/>
      <c r="AP482" s="50"/>
      <c r="AQ482" s="50"/>
      <c r="AR482" s="50"/>
      <c r="AS482" s="50"/>
      <c r="AT482" s="50"/>
      <c r="AU482" s="50"/>
      <c r="AV482" s="50"/>
      <c r="AW482" s="50"/>
      <c r="AX482" s="50"/>
      <c r="AY482" s="50"/>
      <c r="AZ482" s="50"/>
      <c r="BA482" s="50"/>
      <c r="BB482" s="50"/>
      <c r="BC482" s="50"/>
      <c r="BD482" s="50"/>
      <c r="BE482" s="50"/>
      <c r="BF482" s="50"/>
      <c r="BG482" s="50"/>
    </row>
    <row r="483" spans="1:59" ht="15.75">
      <c r="A483" s="10">
        <v>27</v>
      </c>
      <c r="B483" s="13" t="s">
        <v>261</v>
      </c>
      <c r="C483" s="9">
        <v>120</v>
      </c>
      <c r="D483" s="11">
        <v>125</v>
      </c>
      <c r="E483" s="41">
        <f t="shared" si="57"/>
        <v>0</v>
      </c>
      <c r="F483" s="41">
        <f t="shared" si="58"/>
        <v>0</v>
      </c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  <c r="AJ483" s="50"/>
      <c r="AK483" s="50"/>
      <c r="AL483" s="50"/>
      <c r="AM483" s="50"/>
      <c r="AN483" s="50"/>
      <c r="AO483" s="50"/>
      <c r="AP483" s="50"/>
      <c r="AQ483" s="50"/>
      <c r="AR483" s="50"/>
      <c r="AS483" s="50"/>
      <c r="AT483" s="50"/>
      <c r="AU483" s="50"/>
      <c r="AV483" s="50"/>
      <c r="AW483" s="50"/>
      <c r="AX483" s="50"/>
      <c r="AY483" s="50"/>
      <c r="AZ483" s="50"/>
      <c r="BA483" s="50"/>
      <c r="BB483" s="50"/>
      <c r="BC483" s="50"/>
      <c r="BD483" s="50"/>
      <c r="BE483" s="50"/>
      <c r="BF483" s="50"/>
      <c r="BG483" s="50"/>
    </row>
    <row r="484" spans="1:59" ht="15.75">
      <c r="A484" s="10">
        <v>28</v>
      </c>
      <c r="B484" s="13" t="s">
        <v>262</v>
      </c>
      <c r="C484" s="9">
        <v>150</v>
      </c>
      <c r="D484" s="11">
        <v>135</v>
      </c>
      <c r="E484" s="41">
        <f t="shared" si="57"/>
        <v>0</v>
      </c>
      <c r="F484" s="41">
        <f t="shared" si="58"/>
        <v>0</v>
      </c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  <c r="AJ484" s="50"/>
      <c r="AK484" s="50"/>
      <c r="AL484" s="50"/>
      <c r="AM484" s="50"/>
      <c r="AN484" s="50"/>
      <c r="AO484" s="50"/>
      <c r="AP484" s="50"/>
      <c r="AQ484" s="50"/>
      <c r="AR484" s="50"/>
      <c r="AS484" s="50"/>
      <c r="AT484" s="50"/>
      <c r="AU484" s="50"/>
      <c r="AV484" s="50"/>
      <c r="AW484" s="50"/>
      <c r="AX484" s="50"/>
      <c r="AY484" s="50"/>
      <c r="AZ484" s="50"/>
      <c r="BA484" s="50"/>
      <c r="BB484" s="50"/>
      <c r="BC484" s="50"/>
      <c r="BD484" s="50"/>
      <c r="BE484" s="50"/>
      <c r="BF484" s="50"/>
      <c r="BG484" s="50"/>
    </row>
    <row r="485" spans="1:59" ht="15.75">
      <c r="A485" s="10">
        <v>29</v>
      </c>
      <c r="B485" s="13" t="s">
        <v>263</v>
      </c>
      <c r="C485" s="9">
        <v>150</v>
      </c>
      <c r="D485" s="11">
        <v>125</v>
      </c>
      <c r="E485" s="41">
        <f t="shared" si="57"/>
        <v>0</v>
      </c>
      <c r="F485" s="41">
        <f t="shared" si="58"/>
        <v>0</v>
      </c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  <c r="AJ485" s="50"/>
      <c r="AK485" s="50"/>
      <c r="AL485" s="50"/>
      <c r="AM485" s="50"/>
      <c r="AN485" s="50"/>
      <c r="AO485" s="50"/>
      <c r="AP485" s="50"/>
      <c r="AQ485" s="50"/>
      <c r="AR485" s="50"/>
      <c r="AS485" s="50"/>
      <c r="AT485" s="50"/>
      <c r="AU485" s="50"/>
      <c r="AV485" s="50"/>
      <c r="AW485" s="50"/>
      <c r="AX485" s="50"/>
      <c r="AY485" s="50"/>
      <c r="AZ485" s="50"/>
      <c r="BA485" s="50"/>
      <c r="BB485" s="50"/>
      <c r="BC485" s="50"/>
      <c r="BD485" s="50"/>
      <c r="BE485" s="50"/>
      <c r="BF485" s="50"/>
      <c r="BG485" s="50"/>
    </row>
    <row r="486" spans="1:59" ht="15.75">
      <c r="A486" s="6" t="s">
        <v>41</v>
      </c>
      <c r="B486" s="7"/>
      <c r="C486" s="6"/>
      <c r="D486" s="6"/>
      <c r="E486" s="44"/>
      <c r="F486" s="44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6"/>
      <c r="X486" s="46"/>
      <c r="Y486" s="46"/>
      <c r="Z486" s="46"/>
      <c r="AA486" s="46"/>
      <c r="AB486" s="46"/>
      <c r="AC486" s="46"/>
      <c r="AD486" s="46"/>
      <c r="AE486" s="46"/>
      <c r="AF486" s="46"/>
      <c r="AG486" s="46"/>
      <c r="AH486" s="46"/>
      <c r="AI486" s="46"/>
      <c r="AJ486" s="46"/>
      <c r="AK486" s="46"/>
      <c r="AL486" s="46"/>
      <c r="AM486" s="46"/>
      <c r="AN486" s="46"/>
      <c r="AO486" s="46"/>
      <c r="AP486" s="46"/>
      <c r="AQ486" s="46"/>
      <c r="AR486" s="46"/>
      <c r="AS486" s="46"/>
      <c r="AT486" s="46"/>
      <c r="AU486" s="46"/>
      <c r="AV486" s="46"/>
      <c r="AW486" s="46"/>
      <c r="AX486" s="46"/>
      <c r="AY486" s="46"/>
      <c r="AZ486" s="46"/>
      <c r="BA486" s="46"/>
      <c r="BB486" s="46"/>
      <c r="BC486" s="46"/>
      <c r="BD486" s="46"/>
      <c r="BE486" s="46"/>
      <c r="BF486" s="46"/>
      <c r="BG486" s="46"/>
    </row>
    <row r="487" spans="1:59" ht="15.75">
      <c r="A487" s="10">
        <v>30</v>
      </c>
      <c r="B487" s="13" t="s">
        <v>264</v>
      </c>
      <c r="C487" s="9">
        <v>130</v>
      </c>
      <c r="D487" s="11">
        <v>50</v>
      </c>
      <c r="E487" s="41">
        <f>SUM(G487:BD487)</f>
        <v>0</v>
      </c>
      <c r="F487" s="41">
        <f>E487*D487</f>
        <v>0</v>
      </c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  <c r="AJ487" s="50"/>
      <c r="AK487" s="50"/>
      <c r="AL487" s="50"/>
      <c r="AM487" s="50"/>
      <c r="AN487" s="50"/>
      <c r="AO487" s="50"/>
      <c r="AP487" s="50"/>
      <c r="AQ487" s="50"/>
      <c r="AR487" s="50"/>
      <c r="AS487" s="50"/>
      <c r="AT487" s="50"/>
      <c r="AU487" s="50"/>
      <c r="AV487" s="50"/>
      <c r="AW487" s="50"/>
      <c r="AX487" s="50"/>
      <c r="AY487" s="50"/>
      <c r="AZ487" s="50"/>
      <c r="BA487" s="50"/>
      <c r="BB487" s="50"/>
      <c r="BC487" s="50"/>
      <c r="BD487" s="50"/>
      <c r="BE487" s="50"/>
      <c r="BF487" s="50"/>
      <c r="BG487" s="50"/>
    </row>
    <row r="488" spans="1:59" ht="15.75">
      <c r="A488" s="10">
        <v>31</v>
      </c>
      <c r="B488" s="13" t="s">
        <v>265</v>
      </c>
      <c r="C488" s="9">
        <v>150</v>
      </c>
      <c r="D488" s="11">
        <v>30</v>
      </c>
      <c r="E488" s="41">
        <f>SUM(G488:BD488)</f>
        <v>0</v>
      </c>
      <c r="F488" s="41">
        <f>E488*D488</f>
        <v>0</v>
      </c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  <c r="AJ488" s="50"/>
      <c r="AK488" s="50"/>
      <c r="AL488" s="50"/>
      <c r="AM488" s="50"/>
      <c r="AN488" s="50"/>
      <c r="AO488" s="50"/>
      <c r="AP488" s="50"/>
      <c r="AQ488" s="50"/>
      <c r="AR488" s="50"/>
      <c r="AS488" s="50"/>
      <c r="AT488" s="50"/>
      <c r="AU488" s="50"/>
      <c r="AV488" s="50"/>
      <c r="AW488" s="50"/>
      <c r="AX488" s="50"/>
      <c r="AY488" s="50"/>
      <c r="AZ488" s="50"/>
      <c r="BA488" s="50"/>
      <c r="BB488" s="50"/>
      <c r="BC488" s="50"/>
      <c r="BD488" s="50"/>
      <c r="BE488" s="50"/>
      <c r="BF488" s="50"/>
      <c r="BG488" s="50"/>
    </row>
    <row r="489" spans="1:59" ht="15.75">
      <c r="A489" s="10">
        <v>32</v>
      </c>
      <c r="B489" s="13" t="s">
        <v>227</v>
      </c>
      <c r="C489" s="9">
        <v>150</v>
      </c>
      <c r="D489" s="11">
        <v>35</v>
      </c>
      <c r="E489" s="41">
        <f>SUM(G489:BD489)</f>
        <v>0</v>
      </c>
      <c r="F489" s="41">
        <f>E489*D489</f>
        <v>0</v>
      </c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  <c r="AJ489" s="50"/>
      <c r="AK489" s="50"/>
      <c r="AL489" s="50"/>
      <c r="AM489" s="50"/>
      <c r="AN489" s="50"/>
      <c r="AO489" s="50"/>
      <c r="AP489" s="50"/>
      <c r="AQ489" s="50"/>
      <c r="AR489" s="50"/>
      <c r="AS489" s="50"/>
      <c r="AT489" s="50"/>
      <c r="AU489" s="50"/>
      <c r="AV489" s="50"/>
      <c r="AW489" s="50"/>
      <c r="AX489" s="50"/>
      <c r="AY489" s="50"/>
      <c r="AZ489" s="50"/>
      <c r="BA489" s="50"/>
      <c r="BB489" s="50"/>
      <c r="BC489" s="50"/>
      <c r="BD489" s="50"/>
      <c r="BE489" s="50"/>
      <c r="BF489" s="50"/>
      <c r="BG489" s="50"/>
    </row>
    <row r="490" spans="1:59" ht="15.75">
      <c r="A490" s="10">
        <v>33</v>
      </c>
      <c r="B490" s="13" t="s">
        <v>266</v>
      </c>
      <c r="C490" s="9">
        <v>130</v>
      </c>
      <c r="D490" s="11">
        <v>35</v>
      </c>
      <c r="E490" s="41">
        <f>SUM(G490:BD490)</f>
        <v>0</v>
      </c>
      <c r="F490" s="41">
        <f>E490*D490</f>
        <v>0</v>
      </c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  <c r="AJ490" s="50"/>
      <c r="AK490" s="50"/>
      <c r="AL490" s="50"/>
      <c r="AM490" s="50"/>
      <c r="AN490" s="50"/>
      <c r="AO490" s="50"/>
      <c r="AP490" s="50"/>
      <c r="AQ490" s="50"/>
      <c r="AR490" s="50"/>
      <c r="AS490" s="50"/>
      <c r="AT490" s="50"/>
      <c r="AU490" s="50"/>
      <c r="AV490" s="50"/>
      <c r="AW490" s="50"/>
      <c r="AX490" s="50"/>
      <c r="AY490" s="50"/>
      <c r="AZ490" s="50"/>
      <c r="BA490" s="50"/>
      <c r="BB490" s="50"/>
      <c r="BC490" s="50"/>
      <c r="BD490" s="50"/>
      <c r="BE490" s="50"/>
      <c r="BF490" s="50"/>
      <c r="BG490" s="50"/>
    </row>
    <row r="491" spans="1:59" ht="15.75">
      <c r="A491" s="6" t="s">
        <v>46</v>
      </c>
      <c r="B491" s="7"/>
      <c r="C491" s="6"/>
      <c r="D491" s="6"/>
      <c r="E491" s="44"/>
      <c r="F491" s="44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6"/>
      <c r="X491" s="46"/>
      <c r="Y491" s="46"/>
      <c r="Z491" s="46"/>
      <c r="AA491" s="46"/>
      <c r="AB491" s="46"/>
      <c r="AC491" s="46"/>
      <c r="AD491" s="46"/>
      <c r="AE491" s="46"/>
      <c r="AF491" s="46"/>
      <c r="AG491" s="46"/>
      <c r="AH491" s="46"/>
      <c r="AI491" s="46"/>
      <c r="AJ491" s="46"/>
      <c r="AK491" s="46"/>
      <c r="AL491" s="46"/>
      <c r="AM491" s="46"/>
      <c r="AN491" s="46"/>
      <c r="AO491" s="46"/>
      <c r="AP491" s="46"/>
      <c r="AQ491" s="46"/>
      <c r="AR491" s="46"/>
      <c r="AS491" s="46"/>
      <c r="AT491" s="46"/>
      <c r="AU491" s="46"/>
      <c r="AV491" s="46"/>
      <c r="AW491" s="46"/>
      <c r="AX491" s="46"/>
      <c r="AY491" s="46"/>
      <c r="AZ491" s="46"/>
      <c r="BA491" s="46"/>
      <c r="BB491" s="46"/>
      <c r="BC491" s="46"/>
      <c r="BD491" s="46"/>
      <c r="BE491" s="46"/>
      <c r="BF491" s="46"/>
      <c r="BG491" s="46"/>
    </row>
    <row r="492" spans="1:59" ht="15.75">
      <c r="A492" s="10">
        <v>34</v>
      </c>
      <c r="B492" s="13" t="s">
        <v>267</v>
      </c>
      <c r="C492" s="9">
        <v>250</v>
      </c>
      <c r="D492" s="11">
        <v>260</v>
      </c>
      <c r="E492" s="41">
        <f>SUM(G492:BD492)</f>
        <v>0</v>
      </c>
      <c r="F492" s="41">
        <f>E492*D492</f>
        <v>0</v>
      </c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  <c r="AJ492" s="50"/>
      <c r="AK492" s="50"/>
      <c r="AL492" s="50"/>
      <c r="AM492" s="50"/>
      <c r="AN492" s="50"/>
      <c r="AO492" s="50"/>
      <c r="AP492" s="50"/>
      <c r="AQ492" s="50"/>
      <c r="AR492" s="50"/>
      <c r="AS492" s="50"/>
      <c r="AT492" s="50"/>
      <c r="AU492" s="50"/>
      <c r="AV492" s="50"/>
      <c r="AW492" s="50"/>
      <c r="AX492" s="50"/>
      <c r="AY492" s="50"/>
      <c r="AZ492" s="50"/>
      <c r="BA492" s="50"/>
      <c r="BB492" s="50"/>
      <c r="BC492" s="50"/>
      <c r="BD492" s="50"/>
      <c r="BE492" s="50"/>
      <c r="BF492" s="50"/>
      <c r="BG492" s="50"/>
    </row>
    <row r="493" spans="1:59" ht="15.75">
      <c r="A493" s="10">
        <v>35</v>
      </c>
      <c r="B493" s="13" t="s">
        <v>268</v>
      </c>
      <c r="C493" s="9">
        <v>300</v>
      </c>
      <c r="D493" s="11">
        <v>400</v>
      </c>
      <c r="E493" s="41">
        <f>SUM(G493:BD493)</f>
        <v>0</v>
      </c>
      <c r="F493" s="41">
        <f>E493*D493</f>
        <v>0</v>
      </c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  <c r="AJ493" s="50"/>
      <c r="AK493" s="50"/>
      <c r="AL493" s="50"/>
      <c r="AM493" s="50"/>
      <c r="AN493" s="50"/>
      <c r="AO493" s="50"/>
      <c r="AP493" s="50"/>
      <c r="AQ493" s="50"/>
      <c r="AR493" s="50"/>
      <c r="AS493" s="50"/>
      <c r="AT493" s="50"/>
      <c r="AU493" s="50"/>
      <c r="AV493" s="50"/>
      <c r="AW493" s="50"/>
      <c r="AX493" s="50"/>
      <c r="AY493" s="50"/>
      <c r="AZ493" s="50"/>
      <c r="BA493" s="50"/>
      <c r="BB493" s="50"/>
      <c r="BC493" s="50"/>
      <c r="BD493" s="50"/>
      <c r="BE493" s="50"/>
      <c r="BF493" s="50"/>
      <c r="BG493" s="50"/>
    </row>
    <row r="494" spans="1:59" ht="15.75">
      <c r="A494" s="10">
        <v>36</v>
      </c>
      <c r="B494" s="13" t="s">
        <v>155</v>
      </c>
      <c r="C494" s="9">
        <v>300</v>
      </c>
      <c r="D494" s="11">
        <v>250</v>
      </c>
      <c r="E494" s="41">
        <f>SUM(G494:BD494)</f>
        <v>0</v>
      </c>
      <c r="F494" s="41">
        <f>E494*D494</f>
        <v>0</v>
      </c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  <c r="AJ494" s="50"/>
      <c r="AK494" s="50"/>
      <c r="AL494" s="50"/>
      <c r="AM494" s="50"/>
      <c r="AN494" s="50"/>
      <c r="AO494" s="50"/>
      <c r="AP494" s="50"/>
      <c r="AQ494" s="50"/>
      <c r="AR494" s="50"/>
      <c r="AS494" s="50"/>
      <c r="AT494" s="50"/>
      <c r="AU494" s="50"/>
      <c r="AV494" s="50"/>
      <c r="AW494" s="50"/>
      <c r="AX494" s="50"/>
      <c r="AY494" s="50"/>
      <c r="AZ494" s="50"/>
      <c r="BA494" s="50"/>
      <c r="BB494" s="50"/>
      <c r="BC494" s="50"/>
      <c r="BD494" s="50"/>
      <c r="BE494" s="50"/>
      <c r="BF494" s="50"/>
      <c r="BG494" s="50"/>
    </row>
    <row r="495" spans="1:59" ht="15.75">
      <c r="A495" s="10">
        <v>37</v>
      </c>
      <c r="B495" s="13" t="s">
        <v>269</v>
      </c>
      <c r="C495" s="9">
        <v>250</v>
      </c>
      <c r="D495" s="11">
        <v>190</v>
      </c>
      <c r="E495" s="41">
        <f>SUM(G495:BD495)</f>
        <v>0</v>
      </c>
      <c r="F495" s="41">
        <f>E495*D495</f>
        <v>0</v>
      </c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  <c r="AJ495" s="50"/>
      <c r="AK495" s="50"/>
      <c r="AL495" s="50"/>
      <c r="AM495" s="50"/>
      <c r="AN495" s="50"/>
      <c r="AO495" s="50"/>
      <c r="AP495" s="50"/>
      <c r="AQ495" s="50"/>
      <c r="AR495" s="50"/>
      <c r="AS495" s="50"/>
      <c r="AT495" s="50"/>
      <c r="AU495" s="50"/>
      <c r="AV495" s="50"/>
      <c r="AW495" s="50"/>
      <c r="AX495" s="50"/>
      <c r="AY495" s="50"/>
      <c r="AZ495" s="50"/>
      <c r="BA495" s="50"/>
      <c r="BB495" s="50"/>
      <c r="BC495" s="50"/>
      <c r="BD495" s="50"/>
      <c r="BE495" s="50"/>
      <c r="BF495" s="50"/>
      <c r="BG495" s="50"/>
    </row>
    <row r="496" spans="1:59" ht="15.75">
      <c r="A496" s="6" t="s">
        <v>51</v>
      </c>
      <c r="B496" s="7"/>
      <c r="C496" s="6"/>
      <c r="D496" s="6"/>
      <c r="E496" s="44"/>
      <c r="F496" s="44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6"/>
      <c r="X496" s="46"/>
      <c r="Y496" s="46"/>
      <c r="Z496" s="46"/>
      <c r="AA496" s="46"/>
      <c r="AB496" s="46"/>
      <c r="AC496" s="46"/>
      <c r="AD496" s="46"/>
      <c r="AE496" s="46"/>
      <c r="AF496" s="46"/>
      <c r="AG496" s="46"/>
      <c r="AH496" s="46"/>
      <c r="AI496" s="46"/>
      <c r="AJ496" s="46"/>
      <c r="AK496" s="46"/>
      <c r="AL496" s="46"/>
      <c r="AM496" s="46"/>
      <c r="AN496" s="46"/>
      <c r="AO496" s="46"/>
      <c r="AP496" s="46"/>
      <c r="AQ496" s="46"/>
      <c r="AR496" s="46"/>
      <c r="AS496" s="46"/>
      <c r="AT496" s="46"/>
      <c r="AU496" s="46"/>
      <c r="AV496" s="46"/>
      <c r="AW496" s="46"/>
      <c r="AX496" s="46"/>
      <c r="AY496" s="46"/>
      <c r="AZ496" s="46"/>
      <c r="BA496" s="46"/>
      <c r="BB496" s="46"/>
      <c r="BC496" s="46"/>
      <c r="BD496" s="46"/>
      <c r="BE496" s="46"/>
      <c r="BF496" s="46"/>
      <c r="BG496" s="46"/>
    </row>
    <row r="497" spans="1:59" ht="15.75">
      <c r="A497" s="10">
        <v>38</v>
      </c>
      <c r="B497" s="13" t="s">
        <v>270</v>
      </c>
      <c r="C497" s="9">
        <v>200</v>
      </c>
      <c r="D497" s="11">
        <v>110</v>
      </c>
      <c r="E497" s="41">
        <f>SUM(G497:BD497)</f>
        <v>0</v>
      </c>
      <c r="F497" s="41">
        <f>E497*D497</f>
        <v>0</v>
      </c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  <c r="AJ497" s="50"/>
      <c r="AK497" s="50"/>
      <c r="AL497" s="50"/>
      <c r="AM497" s="50"/>
      <c r="AN497" s="50"/>
      <c r="AO497" s="50"/>
      <c r="AP497" s="50"/>
      <c r="AQ497" s="50"/>
      <c r="AR497" s="50"/>
      <c r="AS497" s="50"/>
      <c r="AT497" s="50"/>
      <c r="AU497" s="50"/>
      <c r="AV497" s="50"/>
      <c r="AW497" s="50"/>
      <c r="AX497" s="50"/>
      <c r="AY497" s="50"/>
      <c r="AZ497" s="50"/>
      <c r="BA497" s="50"/>
      <c r="BB497" s="50"/>
      <c r="BC497" s="50"/>
      <c r="BD497" s="50"/>
      <c r="BE497" s="50"/>
      <c r="BF497" s="50"/>
      <c r="BG497" s="50"/>
    </row>
    <row r="498" spans="1:59" ht="15.75">
      <c r="A498" s="10">
        <v>39</v>
      </c>
      <c r="B498" s="13" t="s">
        <v>271</v>
      </c>
      <c r="C498" s="9">
        <v>200</v>
      </c>
      <c r="D498" s="11">
        <v>100</v>
      </c>
      <c r="E498" s="41">
        <f>SUM(G498:BD498)</f>
        <v>0</v>
      </c>
      <c r="F498" s="41">
        <f>E498*D498</f>
        <v>0</v>
      </c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  <c r="AJ498" s="50"/>
      <c r="AK498" s="50"/>
      <c r="AL498" s="50"/>
      <c r="AM498" s="50"/>
      <c r="AN498" s="50"/>
      <c r="AO498" s="50"/>
      <c r="AP498" s="50"/>
      <c r="AQ498" s="50"/>
      <c r="AR498" s="50"/>
      <c r="AS498" s="50"/>
      <c r="AT498" s="50"/>
      <c r="AU498" s="50"/>
      <c r="AV498" s="50"/>
      <c r="AW498" s="50"/>
      <c r="AX498" s="50"/>
      <c r="AY498" s="50"/>
      <c r="AZ498" s="50"/>
      <c r="BA498" s="50"/>
      <c r="BB498" s="50"/>
      <c r="BC498" s="50"/>
      <c r="BD498" s="50"/>
      <c r="BE498" s="50"/>
      <c r="BF498" s="50"/>
      <c r="BG498" s="50"/>
    </row>
    <row r="499" spans="1:59" ht="15.75">
      <c r="A499" s="6" t="s">
        <v>54</v>
      </c>
      <c r="B499" s="7"/>
      <c r="C499" s="6"/>
      <c r="D499" s="6"/>
      <c r="E499" s="44"/>
      <c r="F499" s="44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6"/>
      <c r="X499" s="46"/>
      <c r="Y499" s="46"/>
      <c r="Z499" s="46"/>
      <c r="AA499" s="46"/>
      <c r="AB499" s="46"/>
      <c r="AC499" s="46"/>
      <c r="AD499" s="46"/>
      <c r="AE499" s="46"/>
      <c r="AF499" s="46"/>
      <c r="AG499" s="46"/>
      <c r="AH499" s="46"/>
      <c r="AI499" s="46"/>
      <c r="AJ499" s="46"/>
      <c r="AK499" s="46"/>
      <c r="AL499" s="46"/>
      <c r="AM499" s="46"/>
      <c r="AN499" s="46"/>
      <c r="AO499" s="46"/>
      <c r="AP499" s="46"/>
      <c r="AQ499" s="46"/>
      <c r="AR499" s="46"/>
      <c r="AS499" s="46"/>
      <c r="AT499" s="46"/>
      <c r="AU499" s="46"/>
      <c r="AV499" s="46"/>
      <c r="AW499" s="46"/>
      <c r="AX499" s="46"/>
      <c r="AY499" s="46"/>
      <c r="AZ499" s="46"/>
      <c r="BA499" s="46"/>
      <c r="BB499" s="46"/>
      <c r="BC499" s="46"/>
      <c r="BD499" s="46"/>
      <c r="BE499" s="46"/>
      <c r="BF499" s="46"/>
      <c r="BG499" s="46"/>
    </row>
    <row r="500" spans="1:59" ht="15.75">
      <c r="A500" s="10">
        <v>40</v>
      </c>
      <c r="B500" s="13" t="s">
        <v>55</v>
      </c>
      <c r="C500" s="9">
        <v>100</v>
      </c>
      <c r="D500" s="11">
        <v>120</v>
      </c>
      <c r="E500" s="41">
        <f aca="true" t="shared" si="59" ref="E500:E507">SUM(G500:BD500)</f>
        <v>0</v>
      </c>
      <c r="F500" s="41">
        <f aca="true" t="shared" si="60" ref="F500:F507">E500*D500</f>
        <v>0</v>
      </c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  <c r="AJ500" s="50"/>
      <c r="AK500" s="50"/>
      <c r="AL500" s="50"/>
      <c r="AM500" s="50"/>
      <c r="AN500" s="50"/>
      <c r="AO500" s="50"/>
      <c r="AP500" s="50"/>
      <c r="AQ500" s="50"/>
      <c r="AR500" s="50"/>
      <c r="AS500" s="50"/>
      <c r="AT500" s="50"/>
      <c r="AU500" s="50"/>
      <c r="AV500" s="50"/>
      <c r="AW500" s="50"/>
      <c r="AX500" s="50"/>
      <c r="AY500" s="50"/>
      <c r="AZ500" s="50"/>
      <c r="BA500" s="50"/>
      <c r="BB500" s="50"/>
      <c r="BC500" s="50"/>
      <c r="BD500" s="50"/>
      <c r="BE500" s="50"/>
      <c r="BF500" s="50"/>
      <c r="BG500" s="50"/>
    </row>
    <row r="501" spans="1:59" ht="15.75">
      <c r="A501" s="10">
        <v>41</v>
      </c>
      <c r="B501" s="13" t="s">
        <v>56</v>
      </c>
      <c r="C501" s="9">
        <v>100</v>
      </c>
      <c r="D501" s="11">
        <v>120</v>
      </c>
      <c r="E501" s="41">
        <f t="shared" si="59"/>
        <v>0</v>
      </c>
      <c r="F501" s="41">
        <f t="shared" si="60"/>
        <v>0</v>
      </c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  <c r="AJ501" s="50"/>
      <c r="AK501" s="50"/>
      <c r="AL501" s="50"/>
      <c r="AM501" s="50"/>
      <c r="AN501" s="50"/>
      <c r="AO501" s="50"/>
      <c r="AP501" s="50"/>
      <c r="AQ501" s="50"/>
      <c r="AR501" s="50"/>
      <c r="AS501" s="50"/>
      <c r="AT501" s="50"/>
      <c r="AU501" s="50"/>
      <c r="AV501" s="50"/>
      <c r="AW501" s="50"/>
      <c r="AX501" s="50"/>
      <c r="AY501" s="50"/>
      <c r="AZ501" s="50"/>
      <c r="BA501" s="50"/>
      <c r="BB501" s="50"/>
      <c r="BC501" s="50"/>
      <c r="BD501" s="50"/>
      <c r="BE501" s="50"/>
      <c r="BF501" s="50"/>
      <c r="BG501" s="50"/>
    </row>
    <row r="502" spans="1:59" ht="15.75">
      <c r="A502" s="10">
        <v>42</v>
      </c>
      <c r="B502" s="13" t="s">
        <v>57</v>
      </c>
      <c r="C502" s="9">
        <v>100</v>
      </c>
      <c r="D502" s="11">
        <v>120</v>
      </c>
      <c r="E502" s="41">
        <f t="shared" si="59"/>
        <v>0</v>
      </c>
      <c r="F502" s="41">
        <f t="shared" si="60"/>
        <v>0</v>
      </c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  <c r="AJ502" s="50"/>
      <c r="AK502" s="50"/>
      <c r="AL502" s="50"/>
      <c r="AM502" s="50"/>
      <c r="AN502" s="50"/>
      <c r="AO502" s="50"/>
      <c r="AP502" s="50"/>
      <c r="AQ502" s="50"/>
      <c r="AR502" s="50"/>
      <c r="AS502" s="50"/>
      <c r="AT502" s="50"/>
      <c r="AU502" s="50"/>
      <c r="AV502" s="50"/>
      <c r="AW502" s="50"/>
      <c r="AX502" s="50"/>
      <c r="AY502" s="50"/>
      <c r="AZ502" s="50"/>
      <c r="BA502" s="50"/>
      <c r="BB502" s="50"/>
      <c r="BC502" s="50"/>
      <c r="BD502" s="50"/>
      <c r="BE502" s="50"/>
      <c r="BF502" s="50"/>
      <c r="BG502" s="50"/>
    </row>
    <row r="503" spans="1:59" ht="15.75">
      <c r="A503" s="10">
        <v>43</v>
      </c>
      <c r="B503" s="13" t="s">
        <v>58</v>
      </c>
      <c r="C503" s="9">
        <v>150</v>
      </c>
      <c r="D503" s="11">
        <v>100</v>
      </c>
      <c r="E503" s="41">
        <f t="shared" si="59"/>
        <v>0</v>
      </c>
      <c r="F503" s="41">
        <f t="shared" si="60"/>
        <v>0</v>
      </c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  <c r="AJ503" s="50"/>
      <c r="AK503" s="50"/>
      <c r="AL503" s="50"/>
      <c r="AM503" s="50"/>
      <c r="AN503" s="50"/>
      <c r="AO503" s="50"/>
      <c r="AP503" s="50"/>
      <c r="AQ503" s="50"/>
      <c r="AR503" s="50"/>
      <c r="AS503" s="50"/>
      <c r="AT503" s="50"/>
      <c r="AU503" s="50"/>
      <c r="AV503" s="50"/>
      <c r="AW503" s="50"/>
      <c r="AX503" s="50"/>
      <c r="AY503" s="50"/>
      <c r="AZ503" s="50"/>
      <c r="BA503" s="50"/>
      <c r="BB503" s="50"/>
      <c r="BC503" s="50"/>
      <c r="BD503" s="50"/>
      <c r="BE503" s="50"/>
      <c r="BF503" s="50"/>
      <c r="BG503" s="50"/>
    </row>
    <row r="504" spans="1:59" ht="15.75">
      <c r="A504" s="10">
        <v>44</v>
      </c>
      <c r="B504" s="13" t="s">
        <v>59</v>
      </c>
      <c r="C504" s="9">
        <v>150</v>
      </c>
      <c r="D504" s="11">
        <v>100</v>
      </c>
      <c r="E504" s="41">
        <f t="shared" si="59"/>
        <v>0</v>
      </c>
      <c r="F504" s="41">
        <f t="shared" si="60"/>
        <v>0</v>
      </c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  <c r="AJ504" s="50"/>
      <c r="AK504" s="50"/>
      <c r="AL504" s="50"/>
      <c r="AM504" s="50"/>
      <c r="AN504" s="50"/>
      <c r="AO504" s="50"/>
      <c r="AP504" s="50"/>
      <c r="AQ504" s="50"/>
      <c r="AR504" s="50"/>
      <c r="AS504" s="50"/>
      <c r="AT504" s="50"/>
      <c r="AU504" s="50"/>
      <c r="AV504" s="50"/>
      <c r="AW504" s="50"/>
      <c r="AX504" s="50"/>
      <c r="AY504" s="50"/>
      <c r="AZ504" s="50"/>
      <c r="BA504" s="50"/>
      <c r="BB504" s="50"/>
      <c r="BC504" s="50"/>
      <c r="BD504" s="50"/>
      <c r="BE504" s="50"/>
      <c r="BF504" s="50"/>
      <c r="BG504" s="50"/>
    </row>
    <row r="505" spans="1:59" ht="15.75">
      <c r="A505" s="10">
        <v>45</v>
      </c>
      <c r="B505" s="13" t="s">
        <v>60</v>
      </c>
      <c r="C505" s="9">
        <v>150</v>
      </c>
      <c r="D505" s="11">
        <v>100</v>
      </c>
      <c r="E505" s="41">
        <f t="shared" si="59"/>
        <v>0</v>
      </c>
      <c r="F505" s="41">
        <f t="shared" si="60"/>
        <v>0</v>
      </c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  <c r="AJ505" s="50"/>
      <c r="AK505" s="50"/>
      <c r="AL505" s="50"/>
      <c r="AM505" s="50"/>
      <c r="AN505" s="50"/>
      <c r="AO505" s="50"/>
      <c r="AP505" s="50"/>
      <c r="AQ505" s="50"/>
      <c r="AR505" s="50"/>
      <c r="AS505" s="50"/>
      <c r="AT505" s="50"/>
      <c r="AU505" s="50"/>
      <c r="AV505" s="50"/>
      <c r="AW505" s="50"/>
      <c r="AX505" s="50"/>
      <c r="AY505" s="50"/>
      <c r="AZ505" s="50"/>
      <c r="BA505" s="50"/>
      <c r="BB505" s="50"/>
      <c r="BC505" s="50"/>
      <c r="BD505" s="50"/>
      <c r="BE505" s="50"/>
      <c r="BF505" s="50"/>
      <c r="BG505" s="50"/>
    </row>
    <row r="506" spans="1:59" ht="15.75">
      <c r="A506" s="10">
        <v>46</v>
      </c>
      <c r="B506" s="13" t="s">
        <v>61</v>
      </c>
      <c r="C506" s="9">
        <v>150</v>
      </c>
      <c r="D506" s="11">
        <v>100</v>
      </c>
      <c r="E506" s="41">
        <f t="shared" si="59"/>
        <v>0</v>
      </c>
      <c r="F506" s="41">
        <f t="shared" si="60"/>
        <v>0</v>
      </c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  <c r="AJ506" s="50"/>
      <c r="AK506" s="50"/>
      <c r="AL506" s="50"/>
      <c r="AM506" s="50"/>
      <c r="AN506" s="50"/>
      <c r="AO506" s="50"/>
      <c r="AP506" s="50"/>
      <c r="AQ506" s="50"/>
      <c r="AR506" s="50"/>
      <c r="AS506" s="50"/>
      <c r="AT506" s="50"/>
      <c r="AU506" s="50"/>
      <c r="AV506" s="50"/>
      <c r="AW506" s="50"/>
      <c r="AX506" s="50"/>
      <c r="AY506" s="50"/>
      <c r="AZ506" s="50"/>
      <c r="BA506" s="50"/>
      <c r="BB506" s="50"/>
      <c r="BC506" s="50"/>
      <c r="BD506" s="50"/>
      <c r="BE506" s="50"/>
      <c r="BF506" s="50"/>
      <c r="BG506" s="50"/>
    </row>
    <row r="507" spans="1:59" ht="15.75">
      <c r="A507" s="10">
        <v>47</v>
      </c>
      <c r="B507" s="13" t="s">
        <v>62</v>
      </c>
      <c r="C507" s="9">
        <v>150</v>
      </c>
      <c r="D507" s="11">
        <v>100</v>
      </c>
      <c r="E507" s="41">
        <f t="shared" si="59"/>
        <v>0</v>
      </c>
      <c r="F507" s="41">
        <f t="shared" si="60"/>
        <v>0</v>
      </c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  <c r="AJ507" s="50"/>
      <c r="AK507" s="50"/>
      <c r="AL507" s="50"/>
      <c r="AM507" s="50"/>
      <c r="AN507" s="50"/>
      <c r="AO507" s="50"/>
      <c r="AP507" s="50"/>
      <c r="AQ507" s="50"/>
      <c r="AR507" s="50"/>
      <c r="AS507" s="50"/>
      <c r="AT507" s="50"/>
      <c r="AU507" s="50"/>
      <c r="AV507" s="50"/>
      <c r="AW507" s="50"/>
      <c r="AX507" s="50"/>
      <c r="AY507" s="50"/>
      <c r="AZ507" s="50"/>
      <c r="BA507" s="50"/>
      <c r="BB507" s="50"/>
      <c r="BC507" s="50"/>
      <c r="BD507" s="50"/>
      <c r="BE507" s="50"/>
      <c r="BF507" s="50"/>
      <c r="BG507" s="50"/>
    </row>
    <row r="508" spans="1:59" ht="15.75">
      <c r="A508" s="6" t="s">
        <v>63</v>
      </c>
      <c r="B508" s="7"/>
      <c r="C508" s="6"/>
      <c r="D508" s="6"/>
      <c r="E508" s="44"/>
      <c r="F508" s="44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6"/>
      <c r="X508" s="46"/>
      <c r="Y508" s="46"/>
      <c r="Z508" s="46"/>
      <c r="AA508" s="46"/>
      <c r="AB508" s="46"/>
      <c r="AC508" s="46"/>
      <c r="AD508" s="46"/>
      <c r="AE508" s="46"/>
      <c r="AF508" s="46"/>
      <c r="AG508" s="46"/>
      <c r="AH508" s="46"/>
      <c r="AI508" s="46"/>
      <c r="AJ508" s="46"/>
      <c r="AK508" s="46"/>
      <c r="AL508" s="46"/>
      <c r="AM508" s="46"/>
      <c r="AN508" s="46"/>
      <c r="AO508" s="46"/>
      <c r="AP508" s="46"/>
      <c r="AQ508" s="46"/>
      <c r="AR508" s="46"/>
      <c r="AS508" s="46"/>
      <c r="AT508" s="46"/>
      <c r="AU508" s="46"/>
      <c r="AV508" s="46"/>
      <c r="AW508" s="46"/>
      <c r="AX508" s="46"/>
      <c r="AY508" s="46"/>
      <c r="AZ508" s="46"/>
      <c r="BA508" s="46"/>
      <c r="BB508" s="46"/>
      <c r="BC508" s="46"/>
      <c r="BD508" s="46"/>
      <c r="BE508" s="46"/>
      <c r="BF508" s="46"/>
      <c r="BG508" s="46"/>
    </row>
    <row r="509" spans="1:59" ht="15.75">
      <c r="A509" s="10">
        <v>48</v>
      </c>
      <c r="B509" s="13" t="s">
        <v>64</v>
      </c>
      <c r="C509" s="9">
        <v>30</v>
      </c>
      <c r="D509" s="11">
        <v>3</v>
      </c>
      <c r="E509" s="41">
        <f>SUM(G509:BD509)</f>
        <v>0</v>
      </c>
      <c r="F509" s="41">
        <f>E509*D509</f>
        <v>0</v>
      </c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  <c r="AJ509" s="50"/>
      <c r="AK509" s="50"/>
      <c r="AL509" s="50"/>
      <c r="AM509" s="50"/>
      <c r="AN509" s="50"/>
      <c r="AO509" s="50"/>
      <c r="AP509" s="50"/>
      <c r="AQ509" s="50"/>
      <c r="AR509" s="50"/>
      <c r="AS509" s="50"/>
      <c r="AT509" s="50"/>
      <c r="AU509" s="50"/>
      <c r="AV509" s="50"/>
      <c r="AW509" s="50"/>
      <c r="AX509" s="50"/>
      <c r="AY509" s="50"/>
      <c r="AZ509" s="50"/>
      <c r="BA509" s="50"/>
      <c r="BB509" s="50"/>
      <c r="BC509" s="50"/>
      <c r="BD509" s="50"/>
      <c r="BE509" s="50"/>
      <c r="BF509" s="50"/>
      <c r="BG509" s="50"/>
    </row>
    <row r="510" spans="1:59" ht="15.75">
      <c r="A510" s="10">
        <v>49</v>
      </c>
      <c r="B510" s="13" t="s">
        <v>65</v>
      </c>
      <c r="C510" s="9">
        <v>25</v>
      </c>
      <c r="D510" s="11">
        <v>2</v>
      </c>
      <c r="E510" s="41">
        <f>SUM(G510:BD510)</f>
        <v>0</v>
      </c>
      <c r="F510" s="41">
        <f>E510*D510</f>
        <v>0</v>
      </c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  <c r="AJ510" s="50"/>
      <c r="AK510" s="50"/>
      <c r="AL510" s="50"/>
      <c r="AM510" s="50"/>
      <c r="AN510" s="50"/>
      <c r="AO510" s="50"/>
      <c r="AP510" s="50"/>
      <c r="AQ510" s="50"/>
      <c r="AR510" s="50"/>
      <c r="AS510" s="50"/>
      <c r="AT510" s="50"/>
      <c r="AU510" s="50"/>
      <c r="AV510" s="50"/>
      <c r="AW510" s="50"/>
      <c r="AX510" s="50"/>
      <c r="AY510" s="50"/>
      <c r="AZ510" s="50"/>
      <c r="BA510" s="50"/>
      <c r="BB510" s="50"/>
      <c r="BC510" s="50"/>
      <c r="BD510" s="50"/>
      <c r="BE510" s="50"/>
      <c r="BF510" s="50"/>
      <c r="BG510" s="50"/>
    </row>
    <row r="511" spans="1:59" ht="15.75">
      <c r="A511" s="6" t="s">
        <v>66</v>
      </c>
      <c r="B511" s="7"/>
      <c r="C511" s="6"/>
      <c r="D511" s="6"/>
      <c r="E511" s="44"/>
      <c r="F511" s="44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6"/>
      <c r="X511" s="46"/>
      <c r="Y511" s="46"/>
      <c r="Z511" s="46"/>
      <c r="AA511" s="46"/>
      <c r="AB511" s="46"/>
      <c r="AC511" s="46"/>
      <c r="AD511" s="46"/>
      <c r="AE511" s="46"/>
      <c r="AF511" s="46"/>
      <c r="AG511" s="46"/>
      <c r="AH511" s="46"/>
      <c r="AI511" s="46"/>
      <c r="AJ511" s="46"/>
      <c r="AK511" s="46"/>
      <c r="AL511" s="46"/>
      <c r="AM511" s="46"/>
      <c r="AN511" s="46"/>
      <c r="AO511" s="46"/>
      <c r="AP511" s="46"/>
      <c r="AQ511" s="46"/>
      <c r="AR511" s="46"/>
      <c r="AS511" s="46"/>
      <c r="AT511" s="46"/>
      <c r="AU511" s="46"/>
      <c r="AV511" s="46"/>
      <c r="AW511" s="46"/>
      <c r="AX511" s="46"/>
      <c r="AY511" s="46"/>
      <c r="AZ511" s="46"/>
      <c r="BA511" s="46"/>
      <c r="BB511" s="46"/>
      <c r="BC511" s="46"/>
      <c r="BD511" s="46"/>
      <c r="BE511" s="46"/>
      <c r="BF511" s="46"/>
      <c r="BG511" s="46"/>
    </row>
    <row r="512" spans="1:59" ht="15.75">
      <c r="A512" s="10">
        <v>50</v>
      </c>
      <c r="B512" s="13" t="s">
        <v>67</v>
      </c>
      <c r="C512" s="9">
        <v>25</v>
      </c>
      <c r="D512" s="11">
        <v>15</v>
      </c>
      <c r="E512" s="41">
        <f aca="true" t="shared" si="61" ref="E512:E520">SUM(G512:BD512)</f>
        <v>0</v>
      </c>
      <c r="F512" s="41">
        <f aca="true" t="shared" si="62" ref="F512:F520">E512*D512</f>
        <v>0</v>
      </c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  <c r="AJ512" s="50"/>
      <c r="AK512" s="50"/>
      <c r="AL512" s="50"/>
      <c r="AM512" s="50"/>
      <c r="AN512" s="50"/>
      <c r="AO512" s="50"/>
      <c r="AP512" s="50"/>
      <c r="AQ512" s="50"/>
      <c r="AR512" s="50"/>
      <c r="AS512" s="50"/>
      <c r="AT512" s="50"/>
      <c r="AU512" s="50"/>
      <c r="AV512" s="50"/>
      <c r="AW512" s="50"/>
      <c r="AX512" s="50"/>
      <c r="AY512" s="50"/>
      <c r="AZ512" s="50"/>
      <c r="BA512" s="50"/>
      <c r="BB512" s="50"/>
      <c r="BC512" s="50"/>
      <c r="BD512" s="50"/>
      <c r="BE512" s="50"/>
      <c r="BF512" s="50"/>
      <c r="BG512" s="50"/>
    </row>
    <row r="513" spans="1:59" ht="15.75">
      <c r="A513" s="10">
        <v>51</v>
      </c>
      <c r="B513" s="13" t="s">
        <v>68</v>
      </c>
      <c r="C513" s="9">
        <v>25</v>
      </c>
      <c r="D513" s="11">
        <v>15</v>
      </c>
      <c r="E513" s="41">
        <f t="shared" si="61"/>
        <v>0</v>
      </c>
      <c r="F513" s="41">
        <f t="shared" si="62"/>
        <v>0</v>
      </c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  <c r="AJ513" s="50"/>
      <c r="AK513" s="50"/>
      <c r="AL513" s="50"/>
      <c r="AM513" s="50"/>
      <c r="AN513" s="50"/>
      <c r="AO513" s="50"/>
      <c r="AP513" s="50"/>
      <c r="AQ513" s="50"/>
      <c r="AR513" s="50"/>
      <c r="AS513" s="50"/>
      <c r="AT513" s="50"/>
      <c r="AU513" s="50"/>
      <c r="AV513" s="50"/>
      <c r="AW513" s="50"/>
      <c r="AX513" s="50"/>
      <c r="AY513" s="50"/>
      <c r="AZ513" s="50"/>
      <c r="BA513" s="50"/>
      <c r="BB513" s="50"/>
      <c r="BC513" s="50"/>
      <c r="BD513" s="50"/>
      <c r="BE513" s="50"/>
      <c r="BF513" s="50"/>
      <c r="BG513" s="50"/>
    </row>
    <row r="514" spans="1:59" ht="15.75">
      <c r="A514" s="10">
        <v>52</v>
      </c>
      <c r="B514" s="13" t="s">
        <v>69</v>
      </c>
      <c r="C514" s="9">
        <v>25</v>
      </c>
      <c r="D514" s="11">
        <v>15</v>
      </c>
      <c r="E514" s="41">
        <f t="shared" si="61"/>
        <v>0</v>
      </c>
      <c r="F514" s="41">
        <f t="shared" si="62"/>
        <v>0</v>
      </c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  <c r="AJ514" s="50"/>
      <c r="AK514" s="50"/>
      <c r="AL514" s="50"/>
      <c r="AM514" s="50"/>
      <c r="AN514" s="50"/>
      <c r="AO514" s="50"/>
      <c r="AP514" s="50"/>
      <c r="AQ514" s="50"/>
      <c r="AR514" s="50"/>
      <c r="AS514" s="50"/>
      <c r="AT514" s="50"/>
      <c r="AU514" s="50"/>
      <c r="AV514" s="50"/>
      <c r="AW514" s="50"/>
      <c r="AX514" s="50"/>
      <c r="AY514" s="50"/>
      <c r="AZ514" s="50"/>
      <c r="BA514" s="50"/>
      <c r="BB514" s="50"/>
      <c r="BC514" s="50"/>
      <c r="BD514" s="50"/>
      <c r="BE514" s="50"/>
      <c r="BF514" s="50"/>
      <c r="BG514" s="50"/>
    </row>
    <row r="515" spans="1:59" ht="15.75">
      <c r="A515" s="10">
        <v>53</v>
      </c>
      <c r="B515" s="13" t="s">
        <v>70</v>
      </c>
      <c r="C515" s="9">
        <v>25</v>
      </c>
      <c r="D515" s="11">
        <v>15</v>
      </c>
      <c r="E515" s="41">
        <f t="shared" si="61"/>
        <v>0</v>
      </c>
      <c r="F515" s="41">
        <f t="shared" si="62"/>
        <v>0</v>
      </c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  <c r="AJ515" s="50"/>
      <c r="AK515" s="50"/>
      <c r="AL515" s="50"/>
      <c r="AM515" s="50"/>
      <c r="AN515" s="50"/>
      <c r="AO515" s="50"/>
      <c r="AP515" s="50"/>
      <c r="AQ515" s="50"/>
      <c r="AR515" s="50"/>
      <c r="AS515" s="50"/>
      <c r="AT515" s="50"/>
      <c r="AU515" s="50"/>
      <c r="AV515" s="50"/>
      <c r="AW515" s="50"/>
      <c r="AX515" s="50"/>
      <c r="AY515" s="50"/>
      <c r="AZ515" s="50"/>
      <c r="BA515" s="50"/>
      <c r="BB515" s="50"/>
      <c r="BC515" s="50"/>
      <c r="BD515" s="50"/>
      <c r="BE515" s="50"/>
      <c r="BF515" s="50"/>
      <c r="BG515" s="50"/>
    </row>
    <row r="516" spans="1:59" ht="15.75">
      <c r="A516" s="10">
        <v>54</v>
      </c>
      <c r="B516" s="13" t="s">
        <v>71</v>
      </c>
      <c r="C516" s="9">
        <v>45</v>
      </c>
      <c r="D516" s="11">
        <v>20</v>
      </c>
      <c r="E516" s="41">
        <f t="shared" si="61"/>
        <v>0</v>
      </c>
      <c r="F516" s="41">
        <f t="shared" si="62"/>
        <v>0</v>
      </c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  <c r="AJ516" s="50"/>
      <c r="AK516" s="50"/>
      <c r="AL516" s="50"/>
      <c r="AM516" s="50"/>
      <c r="AN516" s="50"/>
      <c r="AO516" s="50"/>
      <c r="AP516" s="50"/>
      <c r="AQ516" s="50"/>
      <c r="AR516" s="50"/>
      <c r="AS516" s="50"/>
      <c r="AT516" s="50"/>
      <c r="AU516" s="50"/>
      <c r="AV516" s="50"/>
      <c r="AW516" s="50"/>
      <c r="AX516" s="50"/>
      <c r="AY516" s="50"/>
      <c r="AZ516" s="50"/>
      <c r="BA516" s="50"/>
      <c r="BB516" s="50"/>
      <c r="BC516" s="50"/>
      <c r="BD516" s="50"/>
      <c r="BE516" s="50"/>
      <c r="BF516" s="50"/>
      <c r="BG516" s="50"/>
    </row>
    <row r="517" spans="1:59" ht="15.75">
      <c r="A517" s="10">
        <v>55</v>
      </c>
      <c r="B517" s="13" t="s">
        <v>72</v>
      </c>
      <c r="C517" s="9">
        <v>10</v>
      </c>
      <c r="D517" s="11">
        <v>15</v>
      </c>
      <c r="E517" s="41">
        <f t="shared" si="61"/>
        <v>0</v>
      </c>
      <c r="F517" s="41">
        <f t="shared" si="62"/>
        <v>0</v>
      </c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  <c r="AJ517" s="50"/>
      <c r="AK517" s="50"/>
      <c r="AL517" s="50"/>
      <c r="AM517" s="50"/>
      <c r="AN517" s="50"/>
      <c r="AO517" s="50"/>
      <c r="AP517" s="50"/>
      <c r="AQ517" s="50"/>
      <c r="AR517" s="50"/>
      <c r="AS517" s="50"/>
      <c r="AT517" s="50"/>
      <c r="AU517" s="50"/>
      <c r="AV517" s="50"/>
      <c r="AW517" s="50"/>
      <c r="AX517" s="50"/>
      <c r="AY517" s="50"/>
      <c r="AZ517" s="50"/>
      <c r="BA517" s="50"/>
      <c r="BB517" s="50"/>
      <c r="BC517" s="50"/>
      <c r="BD517" s="50"/>
      <c r="BE517" s="50"/>
      <c r="BF517" s="50"/>
      <c r="BG517" s="50"/>
    </row>
    <row r="518" spans="1:59" ht="15.75">
      <c r="A518" s="10">
        <v>56</v>
      </c>
      <c r="B518" s="13" t="s">
        <v>73</v>
      </c>
      <c r="C518" s="9">
        <v>12</v>
      </c>
      <c r="D518" s="11">
        <v>15</v>
      </c>
      <c r="E518" s="41">
        <f t="shared" si="61"/>
        <v>0</v>
      </c>
      <c r="F518" s="41">
        <f t="shared" si="62"/>
        <v>0</v>
      </c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  <c r="AJ518" s="50"/>
      <c r="AK518" s="50"/>
      <c r="AL518" s="50"/>
      <c r="AM518" s="50"/>
      <c r="AN518" s="50"/>
      <c r="AO518" s="50"/>
      <c r="AP518" s="50"/>
      <c r="AQ518" s="50"/>
      <c r="AR518" s="50"/>
      <c r="AS518" s="50"/>
      <c r="AT518" s="50"/>
      <c r="AU518" s="50"/>
      <c r="AV518" s="50"/>
      <c r="AW518" s="50"/>
      <c r="AX518" s="50"/>
      <c r="AY518" s="50"/>
      <c r="AZ518" s="50"/>
      <c r="BA518" s="50"/>
      <c r="BB518" s="50"/>
      <c r="BC518" s="50"/>
      <c r="BD518" s="50"/>
      <c r="BE518" s="50"/>
      <c r="BF518" s="50"/>
      <c r="BG518" s="50"/>
    </row>
    <row r="519" spans="1:59" ht="15.75">
      <c r="A519" s="10">
        <v>57</v>
      </c>
      <c r="B519" s="13" t="s">
        <v>74</v>
      </c>
      <c r="C519" s="9">
        <v>50</v>
      </c>
      <c r="D519" s="11">
        <v>10</v>
      </c>
      <c r="E519" s="41">
        <f t="shared" si="61"/>
        <v>0</v>
      </c>
      <c r="F519" s="41">
        <f t="shared" si="62"/>
        <v>0</v>
      </c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  <c r="AJ519" s="50"/>
      <c r="AK519" s="50"/>
      <c r="AL519" s="50"/>
      <c r="AM519" s="50"/>
      <c r="AN519" s="50"/>
      <c r="AO519" s="50"/>
      <c r="AP519" s="50"/>
      <c r="AQ519" s="50"/>
      <c r="AR519" s="50"/>
      <c r="AS519" s="50"/>
      <c r="AT519" s="50"/>
      <c r="AU519" s="50"/>
      <c r="AV519" s="50"/>
      <c r="AW519" s="50"/>
      <c r="AX519" s="50"/>
      <c r="AY519" s="50"/>
      <c r="AZ519" s="50"/>
      <c r="BA519" s="50"/>
      <c r="BB519" s="50"/>
      <c r="BC519" s="50"/>
      <c r="BD519" s="50"/>
      <c r="BE519" s="50"/>
      <c r="BF519" s="50"/>
      <c r="BG519" s="50"/>
    </row>
    <row r="520" spans="1:59" ht="15.75">
      <c r="A520" s="10">
        <v>58</v>
      </c>
      <c r="B520" s="13" t="s">
        <v>75</v>
      </c>
      <c r="C520" s="9">
        <v>30</v>
      </c>
      <c r="D520" s="11">
        <v>15</v>
      </c>
      <c r="E520" s="41">
        <f t="shared" si="61"/>
        <v>0</v>
      </c>
      <c r="F520" s="41">
        <f t="shared" si="62"/>
        <v>0</v>
      </c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  <c r="AJ520" s="50"/>
      <c r="AK520" s="50"/>
      <c r="AL520" s="50"/>
      <c r="AM520" s="50"/>
      <c r="AN520" s="50"/>
      <c r="AO520" s="50"/>
      <c r="AP520" s="50"/>
      <c r="AQ520" s="50"/>
      <c r="AR520" s="50"/>
      <c r="AS520" s="50"/>
      <c r="AT520" s="50"/>
      <c r="AU520" s="50"/>
      <c r="AV520" s="50"/>
      <c r="AW520" s="50"/>
      <c r="AX520" s="50"/>
      <c r="AY520" s="50"/>
      <c r="AZ520" s="50"/>
      <c r="BA520" s="50"/>
      <c r="BB520" s="50"/>
      <c r="BC520" s="50"/>
      <c r="BD520" s="50"/>
      <c r="BE520" s="50"/>
      <c r="BF520" s="50"/>
      <c r="BG520" s="50"/>
    </row>
    <row r="521" spans="1:59" ht="15.75">
      <c r="A521" s="6" t="s">
        <v>76</v>
      </c>
      <c r="B521" s="7"/>
      <c r="C521" s="6"/>
      <c r="D521" s="6"/>
      <c r="E521" s="44"/>
      <c r="F521" s="44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  <c r="BD521" s="46"/>
      <c r="BE521" s="46"/>
      <c r="BF521" s="46"/>
      <c r="BG521" s="46"/>
    </row>
    <row r="522" spans="1:59" ht="15.75">
      <c r="A522" s="10">
        <v>59</v>
      </c>
      <c r="B522" s="13" t="s">
        <v>77</v>
      </c>
      <c r="C522" s="9">
        <v>500</v>
      </c>
      <c r="D522" s="11">
        <v>35</v>
      </c>
      <c r="E522" s="41">
        <f aca="true" t="shared" si="63" ref="E522:E540">SUM(G522:BD522)</f>
        <v>0</v>
      </c>
      <c r="F522" s="41">
        <f aca="true" t="shared" si="64" ref="F522:F540">E522*D522</f>
        <v>0</v>
      </c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  <c r="AJ522" s="50"/>
      <c r="AK522" s="50"/>
      <c r="AL522" s="50"/>
      <c r="AM522" s="50"/>
      <c r="AN522" s="50"/>
      <c r="AO522" s="50"/>
      <c r="AP522" s="50"/>
      <c r="AQ522" s="50"/>
      <c r="AR522" s="50"/>
      <c r="AS522" s="50"/>
      <c r="AT522" s="50"/>
      <c r="AU522" s="50"/>
      <c r="AV522" s="50"/>
      <c r="AW522" s="50"/>
      <c r="AX522" s="50"/>
      <c r="AY522" s="50"/>
      <c r="AZ522" s="50"/>
      <c r="BA522" s="50"/>
      <c r="BB522" s="50"/>
      <c r="BC522" s="50"/>
      <c r="BD522" s="50"/>
      <c r="BE522" s="50"/>
      <c r="BF522" s="50"/>
      <c r="BG522" s="50"/>
    </row>
    <row r="523" spans="1:59" ht="15.75">
      <c r="A523" s="10">
        <v>60</v>
      </c>
      <c r="B523" s="13" t="s">
        <v>78</v>
      </c>
      <c r="C523" s="9">
        <v>500</v>
      </c>
      <c r="D523" s="11">
        <v>35</v>
      </c>
      <c r="E523" s="41">
        <f t="shared" si="63"/>
        <v>0</v>
      </c>
      <c r="F523" s="41">
        <f t="shared" si="64"/>
        <v>0</v>
      </c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  <c r="AJ523" s="50"/>
      <c r="AK523" s="50"/>
      <c r="AL523" s="50"/>
      <c r="AM523" s="50"/>
      <c r="AN523" s="50"/>
      <c r="AO523" s="50"/>
      <c r="AP523" s="50"/>
      <c r="AQ523" s="50"/>
      <c r="AR523" s="50"/>
      <c r="AS523" s="50"/>
      <c r="AT523" s="50"/>
      <c r="AU523" s="50"/>
      <c r="AV523" s="50"/>
      <c r="AW523" s="50"/>
      <c r="AX523" s="50"/>
      <c r="AY523" s="50"/>
      <c r="AZ523" s="50"/>
      <c r="BA523" s="50"/>
      <c r="BB523" s="50"/>
      <c r="BC523" s="50"/>
      <c r="BD523" s="50"/>
      <c r="BE523" s="50"/>
      <c r="BF523" s="50"/>
      <c r="BG523" s="50"/>
    </row>
    <row r="524" spans="1:59" ht="15.75">
      <c r="A524" s="10">
        <v>61</v>
      </c>
      <c r="B524" s="13" t="s">
        <v>79</v>
      </c>
      <c r="C524" s="9">
        <v>500</v>
      </c>
      <c r="D524" s="11">
        <v>30</v>
      </c>
      <c r="E524" s="41">
        <f t="shared" si="63"/>
        <v>0</v>
      </c>
      <c r="F524" s="41">
        <f t="shared" si="64"/>
        <v>0</v>
      </c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  <c r="AJ524" s="50"/>
      <c r="AK524" s="50"/>
      <c r="AL524" s="50"/>
      <c r="AM524" s="50"/>
      <c r="AN524" s="50"/>
      <c r="AO524" s="50"/>
      <c r="AP524" s="50"/>
      <c r="AQ524" s="50"/>
      <c r="AR524" s="50"/>
      <c r="AS524" s="50"/>
      <c r="AT524" s="50"/>
      <c r="AU524" s="50"/>
      <c r="AV524" s="50"/>
      <c r="AW524" s="50"/>
      <c r="AX524" s="50"/>
      <c r="AY524" s="50"/>
      <c r="AZ524" s="50"/>
      <c r="BA524" s="50"/>
      <c r="BB524" s="50"/>
      <c r="BC524" s="50"/>
      <c r="BD524" s="50"/>
      <c r="BE524" s="50"/>
      <c r="BF524" s="50"/>
      <c r="BG524" s="50"/>
    </row>
    <row r="525" spans="1:59" ht="15.75">
      <c r="A525" s="10">
        <v>62</v>
      </c>
      <c r="B525" s="13" t="s">
        <v>80</v>
      </c>
      <c r="C525" s="9">
        <v>500</v>
      </c>
      <c r="D525" s="11">
        <v>65</v>
      </c>
      <c r="E525" s="41">
        <f t="shared" si="63"/>
        <v>0</v>
      </c>
      <c r="F525" s="41">
        <f t="shared" si="64"/>
        <v>0</v>
      </c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  <c r="AJ525" s="50"/>
      <c r="AK525" s="50"/>
      <c r="AL525" s="50"/>
      <c r="AM525" s="50"/>
      <c r="AN525" s="50"/>
      <c r="AO525" s="50"/>
      <c r="AP525" s="50"/>
      <c r="AQ525" s="50"/>
      <c r="AR525" s="50"/>
      <c r="AS525" s="50"/>
      <c r="AT525" s="50"/>
      <c r="AU525" s="50"/>
      <c r="AV525" s="50"/>
      <c r="AW525" s="50"/>
      <c r="AX525" s="50"/>
      <c r="AY525" s="50"/>
      <c r="AZ525" s="50"/>
      <c r="BA525" s="50"/>
      <c r="BB525" s="50"/>
      <c r="BC525" s="50"/>
      <c r="BD525" s="50"/>
      <c r="BE525" s="50"/>
      <c r="BF525" s="50"/>
      <c r="BG525" s="50"/>
    </row>
    <row r="526" spans="1:59" ht="15.75">
      <c r="A526" s="10">
        <v>63</v>
      </c>
      <c r="B526" s="13" t="s">
        <v>81</v>
      </c>
      <c r="C526" s="9">
        <v>500</v>
      </c>
      <c r="D526" s="11">
        <v>65</v>
      </c>
      <c r="E526" s="41">
        <f t="shared" si="63"/>
        <v>0</v>
      </c>
      <c r="F526" s="41">
        <f t="shared" si="64"/>
        <v>0</v>
      </c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  <c r="AJ526" s="50"/>
      <c r="AK526" s="50"/>
      <c r="AL526" s="50"/>
      <c r="AM526" s="50"/>
      <c r="AN526" s="50"/>
      <c r="AO526" s="50"/>
      <c r="AP526" s="50"/>
      <c r="AQ526" s="50"/>
      <c r="AR526" s="50"/>
      <c r="AS526" s="50"/>
      <c r="AT526" s="50"/>
      <c r="AU526" s="50"/>
      <c r="AV526" s="50"/>
      <c r="AW526" s="50"/>
      <c r="AX526" s="50"/>
      <c r="AY526" s="50"/>
      <c r="AZ526" s="50"/>
      <c r="BA526" s="50"/>
      <c r="BB526" s="50"/>
      <c r="BC526" s="50"/>
      <c r="BD526" s="50"/>
      <c r="BE526" s="50"/>
      <c r="BF526" s="50"/>
      <c r="BG526" s="50"/>
    </row>
    <row r="527" spans="1:59" ht="15.75">
      <c r="A527" s="10">
        <v>64</v>
      </c>
      <c r="B527" s="13" t="s">
        <v>82</v>
      </c>
      <c r="C527" s="9">
        <v>500</v>
      </c>
      <c r="D527" s="11">
        <v>65</v>
      </c>
      <c r="E527" s="41">
        <f t="shared" si="63"/>
        <v>0</v>
      </c>
      <c r="F527" s="41">
        <f t="shared" si="64"/>
        <v>0</v>
      </c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  <c r="AJ527" s="50"/>
      <c r="AK527" s="50"/>
      <c r="AL527" s="50"/>
      <c r="AM527" s="50"/>
      <c r="AN527" s="50"/>
      <c r="AO527" s="50"/>
      <c r="AP527" s="50"/>
      <c r="AQ527" s="50"/>
      <c r="AR527" s="50"/>
      <c r="AS527" s="50"/>
      <c r="AT527" s="50"/>
      <c r="AU527" s="50"/>
      <c r="AV527" s="50"/>
      <c r="AW527" s="50"/>
      <c r="AX527" s="50"/>
      <c r="AY527" s="50"/>
      <c r="AZ527" s="50"/>
      <c r="BA527" s="50"/>
      <c r="BB527" s="50"/>
      <c r="BC527" s="50"/>
      <c r="BD527" s="50"/>
      <c r="BE527" s="50"/>
      <c r="BF527" s="50"/>
      <c r="BG527" s="50"/>
    </row>
    <row r="528" spans="1:59" ht="15.75">
      <c r="A528" s="10">
        <v>65</v>
      </c>
      <c r="B528" s="13" t="s">
        <v>83</v>
      </c>
      <c r="C528" s="9">
        <v>500</v>
      </c>
      <c r="D528" s="11">
        <v>75</v>
      </c>
      <c r="E528" s="41">
        <f t="shared" si="63"/>
        <v>0</v>
      </c>
      <c r="F528" s="41">
        <f t="shared" si="64"/>
        <v>0</v>
      </c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  <c r="AJ528" s="50"/>
      <c r="AK528" s="50"/>
      <c r="AL528" s="50"/>
      <c r="AM528" s="50"/>
      <c r="AN528" s="50"/>
      <c r="AO528" s="50"/>
      <c r="AP528" s="50"/>
      <c r="AQ528" s="50"/>
      <c r="AR528" s="50"/>
      <c r="AS528" s="50"/>
      <c r="AT528" s="50"/>
      <c r="AU528" s="50"/>
      <c r="AV528" s="50"/>
      <c r="AW528" s="50"/>
      <c r="AX528" s="50"/>
      <c r="AY528" s="50"/>
      <c r="AZ528" s="50"/>
      <c r="BA528" s="50"/>
      <c r="BB528" s="50"/>
      <c r="BC528" s="50"/>
      <c r="BD528" s="50"/>
      <c r="BE528" s="50"/>
      <c r="BF528" s="50"/>
      <c r="BG528" s="50"/>
    </row>
    <row r="529" spans="1:59" ht="15.75">
      <c r="A529" s="10">
        <v>66</v>
      </c>
      <c r="B529" s="13" t="s">
        <v>84</v>
      </c>
      <c r="C529" s="9">
        <v>500</v>
      </c>
      <c r="D529" s="11">
        <v>55</v>
      </c>
      <c r="E529" s="41">
        <f t="shared" si="63"/>
        <v>0</v>
      </c>
      <c r="F529" s="41">
        <f t="shared" si="64"/>
        <v>0</v>
      </c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  <c r="AJ529" s="50"/>
      <c r="AK529" s="50"/>
      <c r="AL529" s="50"/>
      <c r="AM529" s="50"/>
      <c r="AN529" s="50"/>
      <c r="AO529" s="50"/>
      <c r="AP529" s="50"/>
      <c r="AQ529" s="50"/>
      <c r="AR529" s="50"/>
      <c r="AS529" s="50"/>
      <c r="AT529" s="50"/>
      <c r="AU529" s="50"/>
      <c r="AV529" s="50"/>
      <c r="AW529" s="50"/>
      <c r="AX529" s="50"/>
      <c r="AY529" s="50"/>
      <c r="AZ529" s="50"/>
      <c r="BA529" s="50"/>
      <c r="BB529" s="50"/>
      <c r="BC529" s="50"/>
      <c r="BD529" s="50"/>
      <c r="BE529" s="50"/>
      <c r="BF529" s="50"/>
      <c r="BG529" s="50"/>
    </row>
    <row r="530" spans="1:59" ht="15.75">
      <c r="A530" s="10">
        <v>67</v>
      </c>
      <c r="B530" s="13" t="s">
        <v>85</v>
      </c>
      <c r="C530" s="9">
        <v>500</v>
      </c>
      <c r="D530" s="11">
        <v>55</v>
      </c>
      <c r="E530" s="41">
        <f t="shared" si="63"/>
        <v>0</v>
      </c>
      <c r="F530" s="41">
        <f t="shared" si="64"/>
        <v>0</v>
      </c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  <c r="AJ530" s="50"/>
      <c r="AK530" s="50"/>
      <c r="AL530" s="50"/>
      <c r="AM530" s="50"/>
      <c r="AN530" s="50"/>
      <c r="AO530" s="50"/>
      <c r="AP530" s="50"/>
      <c r="AQ530" s="50"/>
      <c r="AR530" s="50"/>
      <c r="AS530" s="50"/>
      <c r="AT530" s="50"/>
      <c r="AU530" s="50"/>
      <c r="AV530" s="50"/>
      <c r="AW530" s="50"/>
      <c r="AX530" s="50"/>
      <c r="AY530" s="50"/>
      <c r="AZ530" s="50"/>
      <c r="BA530" s="50"/>
      <c r="BB530" s="50"/>
      <c r="BC530" s="50"/>
      <c r="BD530" s="50"/>
      <c r="BE530" s="50"/>
      <c r="BF530" s="50"/>
      <c r="BG530" s="50"/>
    </row>
    <row r="531" spans="1:59" ht="15.75">
      <c r="A531" s="10">
        <v>68</v>
      </c>
      <c r="B531" s="13" t="s">
        <v>86</v>
      </c>
      <c r="C531" s="9">
        <v>200</v>
      </c>
      <c r="D531" s="11">
        <v>35</v>
      </c>
      <c r="E531" s="41">
        <f t="shared" si="63"/>
        <v>0</v>
      </c>
      <c r="F531" s="41">
        <f t="shared" si="64"/>
        <v>0</v>
      </c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  <c r="AJ531" s="50"/>
      <c r="AK531" s="50"/>
      <c r="AL531" s="50"/>
      <c r="AM531" s="50"/>
      <c r="AN531" s="50"/>
      <c r="AO531" s="50"/>
      <c r="AP531" s="50"/>
      <c r="AQ531" s="50"/>
      <c r="AR531" s="50"/>
      <c r="AS531" s="50"/>
      <c r="AT531" s="50"/>
      <c r="AU531" s="50"/>
      <c r="AV531" s="50"/>
      <c r="AW531" s="50"/>
      <c r="AX531" s="50"/>
      <c r="AY531" s="50"/>
      <c r="AZ531" s="50"/>
      <c r="BA531" s="50"/>
      <c r="BB531" s="50"/>
      <c r="BC531" s="50"/>
      <c r="BD531" s="50"/>
      <c r="BE531" s="50"/>
      <c r="BF531" s="50"/>
      <c r="BG531" s="50"/>
    </row>
    <row r="532" spans="1:59" ht="15.75">
      <c r="A532" s="10">
        <v>69</v>
      </c>
      <c r="B532" s="13" t="s">
        <v>87</v>
      </c>
      <c r="C532" s="9">
        <v>200</v>
      </c>
      <c r="D532" s="11">
        <v>35</v>
      </c>
      <c r="E532" s="41">
        <f t="shared" si="63"/>
        <v>0</v>
      </c>
      <c r="F532" s="41">
        <f t="shared" si="64"/>
        <v>0</v>
      </c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  <c r="AJ532" s="50"/>
      <c r="AK532" s="50"/>
      <c r="AL532" s="50"/>
      <c r="AM532" s="50"/>
      <c r="AN532" s="50"/>
      <c r="AO532" s="50"/>
      <c r="AP532" s="50"/>
      <c r="AQ532" s="50"/>
      <c r="AR532" s="50"/>
      <c r="AS532" s="50"/>
      <c r="AT532" s="50"/>
      <c r="AU532" s="50"/>
      <c r="AV532" s="50"/>
      <c r="AW532" s="50"/>
      <c r="AX532" s="50"/>
      <c r="AY532" s="50"/>
      <c r="AZ532" s="50"/>
      <c r="BA532" s="50"/>
      <c r="BB532" s="50"/>
      <c r="BC532" s="50"/>
      <c r="BD532" s="50"/>
      <c r="BE532" s="50"/>
      <c r="BF532" s="50"/>
      <c r="BG532" s="50"/>
    </row>
    <row r="533" spans="1:59" ht="15.75">
      <c r="A533" s="10">
        <v>70</v>
      </c>
      <c r="B533" s="13" t="s">
        <v>88</v>
      </c>
      <c r="C533" s="9">
        <v>200</v>
      </c>
      <c r="D533" s="11">
        <v>35</v>
      </c>
      <c r="E533" s="41">
        <f t="shared" si="63"/>
        <v>0</v>
      </c>
      <c r="F533" s="41">
        <f t="shared" si="64"/>
        <v>0</v>
      </c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  <c r="AJ533" s="50"/>
      <c r="AK533" s="50"/>
      <c r="AL533" s="50"/>
      <c r="AM533" s="50"/>
      <c r="AN533" s="50"/>
      <c r="AO533" s="50"/>
      <c r="AP533" s="50"/>
      <c r="AQ533" s="50"/>
      <c r="AR533" s="50"/>
      <c r="AS533" s="50"/>
      <c r="AT533" s="50"/>
      <c r="AU533" s="50"/>
      <c r="AV533" s="50"/>
      <c r="AW533" s="50"/>
      <c r="AX533" s="50"/>
      <c r="AY533" s="50"/>
      <c r="AZ533" s="50"/>
      <c r="BA533" s="50"/>
      <c r="BB533" s="50"/>
      <c r="BC533" s="50"/>
      <c r="BD533" s="50"/>
      <c r="BE533" s="50"/>
      <c r="BF533" s="50"/>
      <c r="BG533" s="50"/>
    </row>
    <row r="534" spans="1:59" ht="15.75">
      <c r="A534" s="10">
        <v>71</v>
      </c>
      <c r="B534" s="13" t="s">
        <v>89</v>
      </c>
      <c r="C534" s="9">
        <v>200</v>
      </c>
      <c r="D534" s="11">
        <v>40</v>
      </c>
      <c r="E534" s="41">
        <f t="shared" si="63"/>
        <v>0</v>
      </c>
      <c r="F534" s="41">
        <f t="shared" si="64"/>
        <v>0</v>
      </c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  <c r="AJ534" s="50"/>
      <c r="AK534" s="50"/>
      <c r="AL534" s="50"/>
      <c r="AM534" s="50"/>
      <c r="AN534" s="50"/>
      <c r="AO534" s="50"/>
      <c r="AP534" s="50"/>
      <c r="AQ534" s="50"/>
      <c r="AR534" s="50"/>
      <c r="AS534" s="50"/>
      <c r="AT534" s="50"/>
      <c r="AU534" s="50"/>
      <c r="AV534" s="50"/>
      <c r="AW534" s="50"/>
      <c r="AX534" s="50"/>
      <c r="AY534" s="50"/>
      <c r="AZ534" s="50"/>
      <c r="BA534" s="50"/>
      <c r="BB534" s="50"/>
      <c r="BC534" s="50"/>
      <c r="BD534" s="50"/>
      <c r="BE534" s="50"/>
      <c r="BF534" s="50"/>
      <c r="BG534" s="50"/>
    </row>
    <row r="535" spans="1:59" ht="15.75">
      <c r="A535" s="10">
        <v>72</v>
      </c>
      <c r="B535" s="13" t="s">
        <v>90</v>
      </c>
      <c r="C535" s="9">
        <v>200</v>
      </c>
      <c r="D535" s="11">
        <v>40</v>
      </c>
      <c r="E535" s="41">
        <f t="shared" si="63"/>
        <v>0</v>
      </c>
      <c r="F535" s="41">
        <f t="shared" si="64"/>
        <v>0</v>
      </c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  <c r="AJ535" s="50"/>
      <c r="AK535" s="50"/>
      <c r="AL535" s="50"/>
      <c r="AM535" s="50"/>
      <c r="AN535" s="50"/>
      <c r="AO535" s="50"/>
      <c r="AP535" s="50"/>
      <c r="AQ535" s="50"/>
      <c r="AR535" s="50"/>
      <c r="AS535" s="50"/>
      <c r="AT535" s="50"/>
      <c r="AU535" s="50"/>
      <c r="AV535" s="50"/>
      <c r="AW535" s="50"/>
      <c r="AX535" s="50"/>
      <c r="AY535" s="50"/>
      <c r="AZ535" s="50"/>
      <c r="BA535" s="50"/>
      <c r="BB535" s="50"/>
      <c r="BC535" s="50"/>
      <c r="BD535" s="50"/>
      <c r="BE535" s="50"/>
      <c r="BF535" s="50"/>
      <c r="BG535" s="50"/>
    </row>
    <row r="536" spans="1:59" ht="15.75">
      <c r="A536" s="10">
        <v>73</v>
      </c>
      <c r="B536" s="13" t="s">
        <v>91</v>
      </c>
      <c r="C536" s="9">
        <v>200</v>
      </c>
      <c r="D536" s="11">
        <v>40</v>
      </c>
      <c r="E536" s="41">
        <f t="shared" si="63"/>
        <v>0</v>
      </c>
      <c r="F536" s="41">
        <f t="shared" si="64"/>
        <v>0</v>
      </c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  <c r="AJ536" s="50"/>
      <c r="AK536" s="50"/>
      <c r="AL536" s="50"/>
      <c r="AM536" s="50"/>
      <c r="AN536" s="50"/>
      <c r="AO536" s="50"/>
      <c r="AP536" s="50"/>
      <c r="AQ536" s="50"/>
      <c r="AR536" s="50"/>
      <c r="AS536" s="50"/>
      <c r="AT536" s="50"/>
      <c r="AU536" s="50"/>
      <c r="AV536" s="50"/>
      <c r="AW536" s="50"/>
      <c r="AX536" s="50"/>
      <c r="AY536" s="50"/>
      <c r="AZ536" s="50"/>
      <c r="BA536" s="50"/>
      <c r="BB536" s="50"/>
      <c r="BC536" s="50"/>
      <c r="BD536" s="50"/>
      <c r="BE536" s="50"/>
      <c r="BF536" s="50"/>
      <c r="BG536" s="50"/>
    </row>
    <row r="537" spans="1:59" ht="15.75">
      <c r="A537" s="10">
        <v>74</v>
      </c>
      <c r="B537" s="13" t="s">
        <v>92</v>
      </c>
      <c r="C537" s="9">
        <v>1000</v>
      </c>
      <c r="D537" s="11">
        <v>170</v>
      </c>
      <c r="E537" s="41">
        <f t="shared" si="63"/>
        <v>0</v>
      </c>
      <c r="F537" s="41">
        <f t="shared" si="64"/>
        <v>0</v>
      </c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  <c r="AJ537" s="50"/>
      <c r="AK537" s="50"/>
      <c r="AL537" s="50"/>
      <c r="AM537" s="50"/>
      <c r="AN537" s="50"/>
      <c r="AO537" s="50"/>
      <c r="AP537" s="50"/>
      <c r="AQ537" s="50"/>
      <c r="AR537" s="50"/>
      <c r="AS537" s="50"/>
      <c r="AT537" s="50"/>
      <c r="AU537" s="50"/>
      <c r="AV537" s="50"/>
      <c r="AW537" s="50"/>
      <c r="AX537" s="50"/>
      <c r="AY537" s="50"/>
      <c r="AZ537" s="50"/>
      <c r="BA537" s="50"/>
      <c r="BB537" s="50"/>
      <c r="BC537" s="50"/>
      <c r="BD537" s="50"/>
      <c r="BE537" s="50"/>
      <c r="BF537" s="50"/>
      <c r="BG537" s="50"/>
    </row>
    <row r="538" spans="1:59" ht="15.75">
      <c r="A538" s="10">
        <v>75</v>
      </c>
      <c r="B538" s="13" t="s">
        <v>93</v>
      </c>
      <c r="C538" s="9">
        <v>1000</v>
      </c>
      <c r="D538" s="11">
        <v>170</v>
      </c>
      <c r="E538" s="41">
        <f t="shared" si="63"/>
        <v>0</v>
      </c>
      <c r="F538" s="41">
        <f t="shared" si="64"/>
        <v>0</v>
      </c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  <c r="AJ538" s="50"/>
      <c r="AK538" s="50"/>
      <c r="AL538" s="50"/>
      <c r="AM538" s="50"/>
      <c r="AN538" s="50"/>
      <c r="AO538" s="50"/>
      <c r="AP538" s="50"/>
      <c r="AQ538" s="50"/>
      <c r="AR538" s="50"/>
      <c r="AS538" s="50"/>
      <c r="AT538" s="50"/>
      <c r="AU538" s="50"/>
      <c r="AV538" s="50"/>
      <c r="AW538" s="50"/>
      <c r="AX538" s="50"/>
      <c r="AY538" s="50"/>
      <c r="AZ538" s="50"/>
      <c r="BA538" s="50"/>
      <c r="BB538" s="50"/>
      <c r="BC538" s="50"/>
      <c r="BD538" s="50"/>
      <c r="BE538" s="50"/>
      <c r="BF538" s="50"/>
      <c r="BG538" s="50"/>
    </row>
    <row r="539" spans="1:59" ht="15.75">
      <c r="A539" s="10">
        <v>76</v>
      </c>
      <c r="B539" s="13" t="s">
        <v>94</v>
      </c>
      <c r="C539" s="9">
        <v>1000</v>
      </c>
      <c r="D539" s="11">
        <v>170</v>
      </c>
      <c r="E539" s="41">
        <f t="shared" si="63"/>
        <v>0</v>
      </c>
      <c r="F539" s="41">
        <f t="shared" si="64"/>
        <v>0</v>
      </c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  <c r="AJ539" s="50"/>
      <c r="AK539" s="50"/>
      <c r="AL539" s="50"/>
      <c r="AM539" s="50"/>
      <c r="AN539" s="50"/>
      <c r="AO539" s="50"/>
      <c r="AP539" s="50"/>
      <c r="AQ539" s="50"/>
      <c r="AR539" s="50"/>
      <c r="AS539" s="50"/>
      <c r="AT539" s="50"/>
      <c r="AU539" s="50"/>
      <c r="AV539" s="50"/>
      <c r="AW539" s="50"/>
      <c r="AX539" s="50"/>
      <c r="AY539" s="50"/>
      <c r="AZ539" s="50"/>
      <c r="BA539" s="50"/>
      <c r="BB539" s="50"/>
      <c r="BC539" s="50"/>
      <c r="BD539" s="50"/>
      <c r="BE539" s="50"/>
      <c r="BF539" s="50"/>
      <c r="BG539" s="50"/>
    </row>
    <row r="540" spans="1:59" ht="15.75">
      <c r="A540" s="10">
        <v>77</v>
      </c>
      <c r="B540" s="13" t="s">
        <v>95</v>
      </c>
      <c r="C540" s="9">
        <v>1000</v>
      </c>
      <c r="D540" s="11">
        <v>170</v>
      </c>
      <c r="E540" s="41">
        <f t="shared" si="63"/>
        <v>0</v>
      </c>
      <c r="F540" s="41">
        <f t="shared" si="64"/>
        <v>0</v>
      </c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  <c r="AJ540" s="50"/>
      <c r="AK540" s="50"/>
      <c r="AL540" s="50"/>
      <c r="AM540" s="50"/>
      <c r="AN540" s="50"/>
      <c r="AO540" s="50"/>
      <c r="AP540" s="50"/>
      <c r="AQ540" s="50"/>
      <c r="AR540" s="50"/>
      <c r="AS540" s="50"/>
      <c r="AT540" s="50"/>
      <c r="AU540" s="50"/>
      <c r="AV540" s="50"/>
      <c r="AW540" s="50"/>
      <c r="AX540" s="50"/>
      <c r="AY540" s="50"/>
      <c r="AZ540" s="50"/>
      <c r="BA540" s="50"/>
      <c r="BB540" s="50"/>
      <c r="BC540" s="50"/>
      <c r="BD540" s="50"/>
      <c r="BE540" s="50"/>
      <c r="BF540" s="50"/>
      <c r="BG540" s="50"/>
    </row>
    <row r="541" spans="1:59" ht="15.75">
      <c r="A541" s="6" t="s">
        <v>96</v>
      </c>
      <c r="B541" s="7"/>
      <c r="C541" s="6"/>
      <c r="D541" s="6"/>
      <c r="E541" s="44"/>
      <c r="F541" s="44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  <c r="BD541" s="46"/>
      <c r="BE541" s="46"/>
      <c r="BF541" s="46"/>
      <c r="BG541" s="46"/>
    </row>
    <row r="542" spans="1:59" ht="15.75">
      <c r="A542" s="10">
        <v>78</v>
      </c>
      <c r="B542" s="13" t="s">
        <v>97</v>
      </c>
      <c r="C542" s="9">
        <v>1000</v>
      </c>
      <c r="D542" s="11">
        <v>120</v>
      </c>
      <c r="E542" s="41">
        <f aca="true" t="shared" si="65" ref="E542:E547">SUM(G542:BD542)</f>
        <v>0</v>
      </c>
      <c r="F542" s="41">
        <f aca="true" t="shared" si="66" ref="F542:F547">E542*D542</f>
        <v>0</v>
      </c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  <c r="AJ542" s="50"/>
      <c r="AK542" s="50"/>
      <c r="AL542" s="50"/>
      <c r="AM542" s="50"/>
      <c r="AN542" s="50"/>
      <c r="AO542" s="50"/>
      <c r="AP542" s="50"/>
      <c r="AQ542" s="50"/>
      <c r="AR542" s="50"/>
      <c r="AS542" s="50"/>
      <c r="AT542" s="50"/>
      <c r="AU542" s="50"/>
      <c r="AV542" s="50"/>
      <c r="AW542" s="50"/>
      <c r="AX542" s="50"/>
      <c r="AY542" s="50"/>
      <c r="AZ542" s="50"/>
      <c r="BA542" s="50"/>
      <c r="BB542" s="50"/>
      <c r="BC542" s="50"/>
      <c r="BD542" s="50"/>
      <c r="BE542" s="50"/>
      <c r="BF542" s="50"/>
      <c r="BG542" s="50"/>
    </row>
    <row r="543" spans="1:59" ht="15.75">
      <c r="A543" s="10">
        <v>79</v>
      </c>
      <c r="B543" s="13" t="s">
        <v>98</v>
      </c>
      <c r="C543" s="9">
        <v>270</v>
      </c>
      <c r="D543" s="11">
        <v>90</v>
      </c>
      <c r="E543" s="41">
        <f t="shared" si="65"/>
        <v>0</v>
      </c>
      <c r="F543" s="41">
        <f t="shared" si="66"/>
        <v>0</v>
      </c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  <c r="AJ543" s="50"/>
      <c r="AK543" s="50"/>
      <c r="AL543" s="50"/>
      <c r="AM543" s="50"/>
      <c r="AN543" s="50"/>
      <c r="AO543" s="50"/>
      <c r="AP543" s="50"/>
      <c r="AQ543" s="50"/>
      <c r="AR543" s="50"/>
      <c r="AS543" s="50"/>
      <c r="AT543" s="50"/>
      <c r="AU543" s="50"/>
      <c r="AV543" s="50"/>
      <c r="AW543" s="50"/>
      <c r="AX543" s="50"/>
      <c r="AY543" s="50"/>
      <c r="AZ543" s="50"/>
      <c r="BA543" s="50"/>
      <c r="BB543" s="50"/>
      <c r="BC543" s="50"/>
      <c r="BD543" s="50"/>
      <c r="BE543" s="50"/>
      <c r="BF543" s="50"/>
      <c r="BG543" s="50"/>
    </row>
    <row r="544" spans="1:59" ht="15.75">
      <c r="A544" s="10">
        <v>80</v>
      </c>
      <c r="B544" s="13" t="s">
        <v>99</v>
      </c>
      <c r="C544" s="9">
        <v>290</v>
      </c>
      <c r="D544" s="11">
        <v>80</v>
      </c>
      <c r="E544" s="41">
        <f t="shared" si="65"/>
        <v>0</v>
      </c>
      <c r="F544" s="41">
        <f t="shared" si="66"/>
        <v>0</v>
      </c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50"/>
      <c r="AY544" s="50"/>
      <c r="AZ544" s="50"/>
      <c r="BA544" s="50"/>
      <c r="BB544" s="50"/>
      <c r="BC544" s="50"/>
      <c r="BD544" s="50"/>
      <c r="BE544" s="50"/>
      <c r="BF544" s="50"/>
      <c r="BG544" s="50"/>
    </row>
    <row r="545" spans="1:59" ht="15.75">
      <c r="A545" s="10">
        <v>81</v>
      </c>
      <c r="B545" s="13" t="s">
        <v>100</v>
      </c>
      <c r="C545" s="9">
        <v>290</v>
      </c>
      <c r="D545" s="11">
        <v>80</v>
      </c>
      <c r="E545" s="41">
        <f t="shared" si="65"/>
        <v>0</v>
      </c>
      <c r="F545" s="41">
        <f t="shared" si="66"/>
        <v>0</v>
      </c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  <c r="AJ545" s="50"/>
      <c r="AK545" s="50"/>
      <c r="AL545" s="50"/>
      <c r="AM545" s="50"/>
      <c r="AN545" s="50"/>
      <c r="AO545" s="50"/>
      <c r="AP545" s="50"/>
      <c r="AQ545" s="50"/>
      <c r="AR545" s="50"/>
      <c r="AS545" s="50"/>
      <c r="AT545" s="50"/>
      <c r="AU545" s="50"/>
      <c r="AV545" s="50"/>
      <c r="AW545" s="50"/>
      <c r="AX545" s="50"/>
      <c r="AY545" s="50"/>
      <c r="AZ545" s="50"/>
      <c r="BA545" s="50"/>
      <c r="BB545" s="50"/>
      <c r="BC545" s="50"/>
      <c r="BD545" s="50"/>
      <c r="BE545" s="50"/>
      <c r="BF545" s="50"/>
      <c r="BG545" s="50"/>
    </row>
    <row r="546" spans="1:59" ht="15.75">
      <c r="A546" s="10">
        <v>82</v>
      </c>
      <c r="B546" s="13" t="s">
        <v>101</v>
      </c>
      <c r="C546" s="9">
        <v>290</v>
      </c>
      <c r="D546" s="11">
        <v>70</v>
      </c>
      <c r="E546" s="41">
        <f t="shared" si="65"/>
        <v>0</v>
      </c>
      <c r="F546" s="41">
        <f t="shared" si="66"/>
        <v>0</v>
      </c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  <c r="AJ546" s="50"/>
      <c r="AK546" s="50"/>
      <c r="AL546" s="50"/>
      <c r="AM546" s="50"/>
      <c r="AN546" s="50"/>
      <c r="AO546" s="50"/>
      <c r="AP546" s="50"/>
      <c r="AQ546" s="50"/>
      <c r="AR546" s="50"/>
      <c r="AS546" s="50"/>
      <c r="AT546" s="50"/>
      <c r="AU546" s="50"/>
      <c r="AV546" s="50"/>
      <c r="AW546" s="50"/>
      <c r="AX546" s="50"/>
      <c r="AY546" s="50"/>
      <c r="AZ546" s="50"/>
      <c r="BA546" s="50"/>
      <c r="BB546" s="50"/>
      <c r="BC546" s="50"/>
      <c r="BD546" s="50"/>
      <c r="BE546" s="50"/>
      <c r="BF546" s="50"/>
      <c r="BG546" s="50"/>
    </row>
    <row r="547" spans="1:59" ht="15.75">
      <c r="A547" s="10">
        <v>83</v>
      </c>
      <c r="B547" s="13" t="s">
        <v>102</v>
      </c>
      <c r="C547" s="9">
        <v>100</v>
      </c>
      <c r="D547" s="11">
        <v>60</v>
      </c>
      <c r="E547" s="41">
        <f t="shared" si="65"/>
        <v>0</v>
      </c>
      <c r="F547" s="41">
        <f t="shared" si="66"/>
        <v>0</v>
      </c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  <c r="AJ547" s="50"/>
      <c r="AK547" s="50"/>
      <c r="AL547" s="50"/>
      <c r="AM547" s="50"/>
      <c r="AN547" s="50"/>
      <c r="AO547" s="50"/>
      <c r="AP547" s="50"/>
      <c r="AQ547" s="50"/>
      <c r="AR547" s="50"/>
      <c r="AS547" s="50"/>
      <c r="AT547" s="50"/>
      <c r="AU547" s="50"/>
      <c r="AV547" s="50"/>
      <c r="AW547" s="50"/>
      <c r="AX547" s="50"/>
      <c r="AY547" s="50"/>
      <c r="AZ547" s="50"/>
      <c r="BA547" s="50"/>
      <c r="BB547" s="50"/>
      <c r="BC547" s="50"/>
      <c r="BD547" s="50"/>
      <c r="BE547" s="50"/>
      <c r="BF547" s="50"/>
      <c r="BG547" s="50"/>
    </row>
    <row r="548" spans="1:59" ht="15.75">
      <c r="A548" s="6" t="s">
        <v>103</v>
      </c>
      <c r="B548" s="7"/>
      <c r="C548" s="6"/>
      <c r="D548" s="6"/>
      <c r="E548" s="44"/>
      <c r="F548" s="44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  <c r="BD548" s="46"/>
      <c r="BE548" s="46"/>
      <c r="BF548" s="46"/>
      <c r="BG548" s="46"/>
    </row>
    <row r="549" spans="1:59" ht="15.75">
      <c r="A549" s="10">
        <v>84</v>
      </c>
      <c r="B549" s="13" t="s">
        <v>104</v>
      </c>
      <c r="C549" s="9">
        <v>100</v>
      </c>
      <c r="D549" s="11">
        <v>120</v>
      </c>
      <c r="E549" s="41">
        <f aca="true" t="shared" si="67" ref="E549:E554">SUM(G549:BD549)</f>
        <v>0</v>
      </c>
      <c r="F549" s="41">
        <f aca="true" t="shared" si="68" ref="F549:F554">E549*D549</f>
        <v>0</v>
      </c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  <c r="AJ549" s="50"/>
      <c r="AK549" s="50"/>
      <c r="AL549" s="50"/>
      <c r="AM549" s="50"/>
      <c r="AN549" s="50"/>
      <c r="AO549" s="50"/>
      <c r="AP549" s="50"/>
      <c r="AQ549" s="50"/>
      <c r="AR549" s="50"/>
      <c r="AS549" s="50"/>
      <c r="AT549" s="50"/>
      <c r="AU549" s="50"/>
      <c r="AV549" s="50"/>
      <c r="AW549" s="50"/>
      <c r="AX549" s="50"/>
      <c r="AY549" s="50"/>
      <c r="AZ549" s="50"/>
      <c r="BA549" s="50"/>
      <c r="BB549" s="50"/>
      <c r="BC549" s="50"/>
      <c r="BD549" s="50"/>
      <c r="BE549" s="50"/>
      <c r="BF549" s="50"/>
      <c r="BG549" s="50"/>
    </row>
    <row r="550" spans="1:59" ht="15.75">
      <c r="A550" s="10">
        <v>85</v>
      </c>
      <c r="B550" s="13" t="s">
        <v>105</v>
      </c>
      <c r="C550" s="9">
        <v>100</v>
      </c>
      <c r="D550" s="11">
        <v>100</v>
      </c>
      <c r="E550" s="41">
        <f t="shared" si="67"/>
        <v>0</v>
      </c>
      <c r="F550" s="41">
        <f t="shared" si="68"/>
        <v>0</v>
      </c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  <c r="AJ550" s="50"/>
      <c r="AK550" s="50"/>
      <c r="AL550" s="50"/>
      <c r="AM550" s="50"/>
      <c r="AN550" s="50"/>
      <c r="AO550" s="50"/>
      <c r="AP550" s="50"/>
      <c r="AQ550" s="50"/>
      <c r="AR550" s="50"/>
      <c r="AS550" s="50"/>
      <c r="AT550" s="50"/>
      <c r="AU550" s="50"/>
      <c r="AV550" s="50"/>
      <c r="AW550" s="50"/>
      <c r="AX550" s="50"/>
      <c r="AY550" s="50"/>
      <c r="AZ550" s="50"/>
      <c r="BA550" s="50"/>
      <c r="BB550" s="50"/>
      <c r="BC550" s="50"/>
      <c r="BD550" s="50"/>
      <c r="BE550" s="50"/>
      <c r="BF550" s="50"/>
      <c r="BG550" s="50"/>
    </row>
    <row r="551" spans="1:59" ht="15.75">
      <c r="A551" s="10">
        <v>86</v>
      </c>
      <c r="B551" s="13" t="s">
        <v>106</v>
      </c>
      <c r="C551" s="9">
        <v>55</v>
      </c>
      <c r="D551" s="11">
        <v>40</v>
      </c>
      <c r="E551" s="41">
        <f t="shared" si="67"/>
        <v>0</v>
      </c>
      <c r="F551" s="41">
        <f t="shared" si="68"/>
        <v>0</v>
      </c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  <c r="AJ551" s="50"/>
      <c r="AK551" s="50"/>
      <c r="AL551" s="50"/>
      <c r="AM551" s="50"/>
      <c r="AN551" s="50"/>
      <c r="AO551" s="50"/>
      <c r="AP551" s="50"/>
      <c r="AQ551" s="50"/>
      <c r="AR551" s="50"/>
      <c r="AS551" s="50"/>
      <c r="AT551" s="50"/>
      <c r="AU551" s="50"/>
      <c r="AV551" s="50"/>
      <c r="AW551" s="50"/>
      <c r="AX551" s="50"/>
      <c r="AY551" s="50"/>
      <c r="AZ551" s="50"/>
      <c r="BA551" s="50"/>
      <c r="BB551" s="50"/>
      <c r="BC551" s="50"/>
      <c r="BD551" s="50"/>
      <c r="BE551" s="50"/>
      <c r="BF551" s="50"/>
      <c r="BG551" s="50"/>
    </row>
    <row r="552" spans="1:59" ht="15.75">
      <c r="A552" s="10">
        <v>87</v>
      </c>
      <c r="B552" s="13" t="s">
        <v>107</v>
      </c>
      <c r="C552" s="9">
        <v>50</v>
      </c>
      <c r="D552" s="11">
        <v>40</v>
      </c>
      <c r="E552" s="41">
        <f t="shared" si="67"/>
        <v>0</v>
      </c>
      <c r="F552" s="41">
        <f t="shared" si="68"/>
        <v>0</v>
      </c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  <c r="AJ552" s="50"/>
      <c r="AK552" s="50"/>
      <c r="AL552" s="50"/>
      <c r="AM552" s="50"/>
      <c r="AN552" s="50"/>
      <c r="AO552" s="50"/>
      <c r="AP552" s="50"/>
      <c r="AQ552" s="50"/>
      <c r="AR552" s="50"/>
      <c r="AS552" s="50"/>
      <c r="AT552" s="50"/>
      <c r="AU552" s="50"/>
      <c r="AV552" s="50"/>
      <c r="AW552" s="50"/>
      <c r="AX552" s="50"/>
      <c r="AY552" s="50"/>
      <c r="AZ552" s="50"/>
      <c r="BA552" s="50"/>
      <c r="BB552" s="50"/>
      <c r="BC552" s="50"/>
      <c r="BD552" s="50"/>
      <c r="BE552" s="50"/>
      <c r="BF552" s="50"/>
      <c r="BG552" s="50"/>
    </row>
    <row r="553" spans="1:59" ht="15.75">
      <c r="A553" s="10">
        <v>88</v>
      </c>
      <c r="B553" s="13" t="s">
        <v>108</v>
      </c>
      <c r="C553" s="9">
        <v>50</v>
      </c>
      <c r="D553" s="11">
        <v>40</v>
      </c>
      <c r="E553" s="41">
        <f t="shared" si="67"/>
        <v>0</v>
      </c>
      <c r="F553" s="41">
        <f t="shared" si="68"/>
        <v>0</v>
      </c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  <c r="AJ553" s="50"/>
      <c r="AK553" s="50"/>
      <c r="AL553" s="50"/>
      <c r="AM553" s="50"/>
      <c r="AN553" s="50"/>
      <c r="AO553" s="50"/>
      <c r="AP553" s="50"/>
      <c r="AQ553" s="50"/>
      <c r="AR553" s="50"/>
      <c r="AS553" s="50"/>
      <c r="AT553" s="50"/>
      <c r="AU553" s="50"/>
      <c r="AV553" s="50"/>
      <c r="AW553" s="50"/>
      <c r="AX553" s="50"/>
      <c r="AY553" s="50"/>
      <c r="AZ553" s="50"/>
      <c r="BA553" s="50"/>
      <c r="BB553" s="50"/>
      <c r="BC553" s="50"/>
      <c r="BD553" s="50"/>
      <c r="BE553" s="50"/>
      <c r="BF553" s="50"/>
      <c r="BG553" s="50"/>
    </row>
    <row r="554" spans="1:59" ht="15.75">
      <c r="A554" s="10">
        <v>89</v>
      </c>
      <c r="B554" s="13" t="s">
        <v>109</v>
      </c>
      <c r="C554" s="9">
        <v>55</v>
      </c>
      <c r="D554" s="11">
        <v>40</v>
      </c>
      <c r="E554" s="41">
        <f t="shared" si="67"/>
        <v>0</v>
      </c>
      <c r="F554" s="41">
        <f t="shared" si="68"/>
        <v>0</v>
      </c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  <c r="AJ554" s="50"/>
      <c r="AK554" s="50"/>
      <c r="AL554" s="50"/>
      <c r="AM554" s="50"/>
      <c r="AN554" s="50"/>
      <c r="AO554" s="50"/>
      <c r="AP554" s="50"/>
      <c r="AQ554" s="50"/>
      <c r="AR554" s="50"/>
      <c r="AS554" s="50"/>
      <c r="AT554" s="50"/>
      <c r="AU554" s="50"/>
      <c r="AV554" s="50"/>
      <c r="AW554" s="50"/>
      <c r="AX554" s="50"/>
      <c r="AY554" s="50"/>
      <c r="AZ554" s="50"/>
      <c r="BA554" s="50"/>
      <c r="BB554" s="50"/>
      <c r="BC554" s="50"/>
      <c r="BD554" s="50"/>
      <c r="BE554" s="50"/>
      <c r="BF554" s="50"/>
      <c r="BG554" s="50"/>
    </row>
    <row r="555" spans="1:59" ht="15.75">
      <c r="A555" s="6" t="s">
        <v>110</v>
      </c>
      <c r="B555" s="7"/>
      <c r="C555" s="6"/>
      <c r="D555" s="6"/>
      <c r="E555" s="44"/>
      <c r="F555" s="44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  <c r="BB555" s="46"/>
      <c r="BC555" s="46"/>
      <c r="BD555" s="46"/>
      <c r="BE555" s="46"/>
      <c r="BF555" s="46"/>
      <c r="BG555" s="46"/>
    </row>
    <row r="556" spans="1:59" ht="15.75">
      <c r="A556" s="10">
        <v>90</v>
      </c>
      <c r="B556" s="13" t="s">
        <v>112</v>
      </c>
      <c r="C556" s="9" t="s">
        <v>111</v>
      </c>
      <c r="D556" s="11">
        <v>120</v>
      </c>
      <c r="E556" s="41">
        <f>SUM(G556:BD556)</f>
        <v>0</v>
      </c>
      <c r="F556" s="41">
        <f>E556*D556</f>
        <v>0</v>
      </c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  <c r="AJ556" s="50"/>
      <c r="AK556" s="50"/>
      <c r="AL556" s="50"/>
      <c r="AM556" s="50"/>
      <c r="AN556" s="50"/>
      <c r="AO556" s="50"/>
      <c r="AP556" s="50"/>
      <c r="AQ556" s="50"/>
      <c r="AR556" s="50"/>
      <c r="AS556" s="50"/>
      <c r="AT556" s="50"/>
      <c r="AU556" s="50"/>
      <c r="AV556" s="50"/>
      <c r="AW556" s="50"/>
      <c r="AX556" s="50"/>
      <c r="AY556" s="50"/>
      <c r="AZ556" s="50"/>
      <c r="BA556" s="50"/>
      <c r="BB556" s="50"/>
      <c r="BC556" s="50"/>
      <c r="BD556" s="50"/>
      <c r="BE556" s="50"/>
      <c r="BF556" s="50"/>
      <c r="BG556" s="50"/>
    </row>
    <row r="557" spans="1:59" ht="15.75">
      <c r="A557" s="10">
        <v>91</v>
      </c>
      <c r="B557" s="13" t="s">
        <v>113</v>
      </c>
      <c r="C557" s="9" t="s">
        <v>111</v>
      </c>
      <c r="D557" s="11">
        <v>120</v>
      </c>
      <c r="E557" s="41">
        <f>SUM(G557:BD557)</f>
        <v>0</v>
      </c>
      <c r="F557" s="41">
        <f>E557*D557</f>
        <v>0</v>
      </c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  <c r="AJ557" s="50"/>
      <c r="AK557" s="50"/>
      <c r="AL557" s="50"/>
      <c r="AM557" s="50"/>
      <c r="AN557" s="50"/>
      <c r="AO557" s="50"/>
      <c r="AP557" s="50"/>
      <c r="AQ557" s="50"/>
      <c r="AR557" s="50"/>
      <c r="AS557" s="50"/>
      <c r="AT557" s="50"/>
      <c r="AU557" s="50"/>
      <c r="AV557" s="50"/>
      <c r="AW557" s="50"/>
      <c r="AX557" s="50"/>
      <c r="AY557" s="50"/>
      <c r="AZ557" s="50"/>
      <c r="BA557" s="50"/>
      <c r="BB557" s="50"/>
      <c r="BC557" s="50"/>
      <c r="BD557" s="50"/>
      <c r="BE557" s="50"/>
      <c r="BF557" s="50"/>
      <c r="BG557" s="50"/>
    </row>
    <row r="558" spans="1:59" ht="15.75">
      <c r="A558" s="10">
        <v>92</v>
      </c>
      <c r="B558" s="13" t="s">
        <v>114</v>
      </c>
      <c r="C558" s="9" t="s">
        <v>111</v>
      </c>
      <c r="D558" s="11">
        <v>120</v>
      </c>
      <c r="E558" s="41">
        <f>SUM(G558:BD558)</f>
        <v>0</v>
      </c>
      <c r="F558" s="41">
        <f>E558*D558</f>
        <v>0</v>
      </c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  <c r="AJ558" s="50"/>
      <c r="AK558" s="50"/>
      <c r="AL558" s="50"/>
      <c r="AM558" s="50"/>
      <c r="AN558" s="50"/>
      <c r="AO558" s="50"/>
      <c r="AP558" s="50"/>
      <c r="AQ558" s="50"/>
      <c r="AR558" s="50"/>
      <c r="AS558" s="50"/>
      <c r="AT558" s="50"/>
      <c r="AU558" s="50"/>
      <c r="AV558" s="50"/>
      <c r="AW558" s="50"/>
      <c r="AX558" s="50"/>
      <c r="AY558" s="50"/>
      <c r="AZ558" s="50"/>
      <c r="BA558" s="50"/>
      <c r="BB558" s="50"/>
      <c r="BC558" s="50"/>
      <c r="BD558" s="50"/>
      <c r="BE558" s="50"/>
      <c r="BF558" s="50"/>
      <c r="BG558" s="50"/>
    </row>
    <row r="559" spans="1:59" ht="15.75">
      <c r="A559" s="10">
        <v>93</v>
      </c>
      <c r="B559" s="13" t="s">
        <v>115</v>
      </c>
      <c r="C559" s="9" t="s">
        <v>111</v>
      </c>
      <c r="D559" s="11">
        <v>30</v>
      </c>
      <c r="E559" s="41">
        <f>SUM(G559:BD559)</f>
        <v>0</v>
      </c>
      <c r="F559" s="41">
        <f>E559*D559</f>
        <v>0</v>
      </c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  <c r="AJ559" s="50"/>
      <c r="AK559" s="50"/>
      <c r="AL559" s="50"/>
      <c r="AM559" s="50"/>
      <c r="AN559" s="50"/>
      <c r="AO559" s="50"/>
      <c r="AP559" s="50"/>
      <c r="AQ559" s="50"/>
      <c r="AR559" s="50"/>
      <c r="AS559" s="50"/>
      <c r="AT559" s="50"/>
      <c r="AU559" s="50"/>
      <c r="AV559" s="50"/>
      <c r="AW559" s="50"/>
      <c r="AX559" s="50"/>
      <c r="AY559" s="50"/>
      <c r="AZ559" s="50"/>
      <c r="BA559" s="50"/>
      <c r="BB559" s="50"/>
      <c r="BC559" s="50"/>
      <c r="BD559" s="50"/>
      <c r="BE559" s="50"/>
      <c r="BF559" s="50"/>
      <c r="BG559" s="50"/>
    </row>
    <row r="560" spans="5:59" ht="15.75">
      <c r="E560" s="51" t="s">
        <v>116</v>
      </c>
      <c r="F560" s="51">
        <f>SUM(F453:F559)</f>
        <v>0</v>
      </c>
      <c r="G560" s="52">
        <f>SUMPRODUCT(D453:D559,G453:G559)</f>
        <v>0</v>
      </c>
      <c r="H560" s="52">
        <f>SUMPRODUCT(D453:D559,H453:H559)</f>
        <v>0</v>
      </c>
      <c r="I560" s="52">
        <f>SUMPRODUCT(D453:D559,I453:I559)</f>
        <v>0</v>
      </c>
      <c r="J560" s="52">
        <f>SUMPRODUCT(D453:D559,J453:J559)</f>
        <v>0</v>
      </c>
      <c r="K560" s="52">
        <f>SUMPRODUCT(D453:D559,K453:K559)</f>
        <v>0</v>
      </c>
      <c r="L560" s="52">
        <f>SUMPRODUCT(D453:D559,L453:L559)</f>
        <v>0</v>
      </c>
      <c r="M560" s="52">
        <f>SUMPRODUCT(D453:D559,M453:M559)</f>
        <v>0</v>
      </c>
      <c r="N560" s="52">
        <f>SUMPRODUCT(D453:D559,N453:N559)</f>
        <v>0</v>
      </c>
      <c r="O560" s="52">
        <f>SUMPRODUCT(D453:D559,O453:O559)</f>
        <v>0</v>
      </c>
      <c r="P560" s="52">
        <f>SUMPRODUCT(D453:D559,P453:P559)</f>
        <v>0</v>
      </c>
      <c r="Q560" s="52">
        <f>SUMPRODUCT(D453:D559,Q453:Q559)</f>
        <v>0</v>
      </c>
      <c r="R560" s="52">
        <f>SUMPRODUCT(D453:D559,R453:R559)</f>
        <v>0</v>
      </c>
      <c r="S560" s="52">
        <f>SUMPRODUCT(D453:D559,S453:S559)</f>
        <v>0</v>
      </c>
      <c r="T560" s="52">
        <f>SUMPRODUCT(D453:D559,T453:T559)</f>
        <v>0</v>
      </c>
      <c r="U560" s="52">
        <f>SUMPRODUCT(D453:D559,U453:U559)</f>
        <v>0</v>
      </c>
      <c r="V560" s="52">
        <f>SUMPRODUCT(D453:D559,V453:V559)</f>
        <v>0</v>
      </c>
      <c r="W560" s="52">
        <f>SUMPRODUCT(D453:D559,W453:W559)</f>
        <v>0</v>
      </c>
      <c r="X560" s="52">
        <f>SUMPRODUCT(D453:D559,X453:X559)</f>
        <v>0</v>
      </c>
      <c r="Y560" s="52">
        <f>SUMPRODUCT(D453:D559,Y453:Y559)</f>
        <v>0</v>
      </c>
      <c r="Z560" s="52">
        <f>SUMPRODUCT(D453:D559,Z453:Z559)</f>
        <v>0</v>
      </c>
      <c r="AA560" s="52">
        <f>SUMPRODUCT(D453:D559,AA453:AA559)</f>
        <v>0</v>
      </c>
      <c r="AB560" s="52">
        <f>SUMPRODUCT(D453:D559,AB453:AB559)</f>
        <v>0</v>
      </c>
      <c r="AC560" s="52">
        <f>SUMPRODUCT(D453:D559,AC453:AC559)</f>
        <v>0</v>
      </c>
      <c r="AD560" s="52">
        <f>SUMPRODUCT(D453:D559,AD453:AD559)</f>
        <v>0</v>
      </c>
      <c r="AE560" s="52">
        <f>SUMPRODUCT(D453:D559,AE453:AE559)</f>
        <v>0</v>
      </c>
      <c r="AF560" s="52">
        <f>SUMPRODUCT(D453:D559,AF453:AF559)</f>
        <v>0</v>
      </c>
      <c r="AG560" s="52">
        <f>SUMPRODUCT(D453:D559,AG453:AG559)</f>
        <v>0</v>
      </c>
      <c r="AH560" s="52">
        <f>SUMPRODUCT(D453:D559,AH453:AH559)</f>
        <v>0</v>
      </c>
      <c r="AI560" s="52">
        <f>SUMPRODUCT(D453:D559,AI453:AI559)</f>
        <v>0</v>
      </c>
      <c r="AJ560" s="52">
        <f>SUMPRODUCT(D453:D559,AJ453:AJ559)</f>
        <v>0</v>
      </c>
      <c r="AK560" s="52">
        <f>SUMPRODUCT(D453:D559,AK453:AK559)</f>
        <v>0</v>
      </c>
      <c r="AL560" s="52">
        <f>SUMPRODUCT(D453:D559,AL453:AL559)</f>
        <v>0</v>
      </c>
      <c r="AM560" s="52">
        <f>SUMPRODUCT(D453:D559,AM453:AM559)</f>
        <v>0</v>
      </c>
      <c r="AN560" s="52">
        <f>SUMPRODUCT(D453:D559,AN453:AN559)</f>
        <v>0</v>
      </c>
      <c r="AO560" s="52">
        <f>SUMPRODUCT(D453:D559,AO453:AO559)</f>
        <v>0</v>
      </c>
      <c r="AP560" s="52">
        <f>SUMPRODUCT(D453:D559,AP453:AP559)</f>
        <v>0</v>
      </c>
      <c r="AQ560" s="52">
        <f>SUMPRODUCT(D453:D559,AQ453:AQ559)</f>
        <v>0</v>
      </c>
      <c r="AR560" s="52">
        <f>SUMPRODUCT(D453:D559,AR453:AR559)</f>
        <v>0</v>
      </c>
      <c r="AS560" s="52">
        <f>SUMPRODUCT(D453:D559,AS453:AS559)</f>
        <v>0</v>
      </c>
      <c r="AT560" s="52">
        <f>SUMPRODUCT(D453:D559,AT453:AT559)</f>
        <v>0</v>
      </c>
      <c r="AU560" s="52">
        <f>SUMPRODUCT(D453:D559,AU453:AU559)</f>
        <v>0</v>
      </c>
      <c r="AV560" s="52">
        <f>SUMPRODUCT(D453:D559,AV453:AV559)</f>
        <v>0</v>
      </c>
      <c r="AW560" s="52">
        <f>SUMPRODUCT(D453:D559,AW453:AW559)</f>
        <v>0</v>
      </c>
      <c r="AX560" s="52">
        <f>SUMPRODUCT(D453:D559,AX453:AX559)</f>
        <v>0</v>
      </c>
      <c r="AY560" s="52">
        <f>SUMPRODUCT(D453:D559,AY453:AY559)</f>
        <v>0</v>
      </c>
      <c r="AZ560" s="52">
        <f>SUMPRODUCT(D453:D559,AZ453:AZ559)</f>
        <v>0</v>
      </c>
      <c r="BA560" s="52">
        <f>SUMPRODUCT(D453:D559,BA453:BA559)</f>
        <v>0</v>
      </c>
      <c r="BB560" s="52">
        <f>SUMPRODUCT(D453:D559,BB453:BB559)</f>
        <v>0</v>
      </c>
      <c r="BC560" s="52">
        <f>SUMPRODUCT(D453:D559,BC453:BC559)</f>
        <v>0</v>
      </c>
      <c r="BD560" s="52">
        <f>SUMPRODUCT(D453:D559,BD453:BD559)</f>
        <v>0</v>
      </c>
      <c r="BE560" s="52">
        <f>SUMPRODUCT(D453:D559,BE453:BE559)</f>
        <v>0</v>
      </c>
      <c r="BF560" s="52">
        <f>SUMPRODUCT(D453:D559,BF453:BF559)</f>
        <v>0</v>
      </c>
      <c r="BG560" s="52">
        <f>SUMPRODUCT(D453:D559,BG453:BG559)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15"/>
  <sheetViews>
    <sheetView zoomScale="85" zoomScaleNormal="85" zoomScalePageLayoutView="0" workbookViewId="0" topLeftCell="A1">
      <selection activeCell="E4" sqref="E4"/>
    </sheetView>
  </sheetViews>
  <sheetFormatPr defaultColWidth="9.140625" defaultRowHeight="15"/>
  <cols>
    <col min="1" max="1" width="3.7109375" style="0" customWidth="1"/>
    <col min="2" max="2" width="100.7109375" style="3" customWidth="1"/>
    <col min="3" max="4" width="10.7109375" style="0" customWidth="1"/>
    <col min="5" max="5" width="8.7109375" style="0" customWidth="1"/>
  </cols>
  <sheetData>
    <row r="1" spans="2:45" ht="19.5" customHeight="1">
      <c r="B1" s="2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5.75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6" ht="15">
      <c r="A3" s="6" t="s">
        <v>7</v>
      </c>
      <c r="B3" s="7"/>
      <c r="C3" s="6"/>
      <c r="D3" s="6"/>
      <c r="E3" s="6"/>
      <c r="F3" s="6"/>
    </row>
    <row r="4" spans="1:35" ht="28.5" customHeight="1">
      <c r="A4" s="10">
        <v>1</v>
      </c>
      <c r="B4" s="8" t="s">
        <v>8</v>
      </c>
      <c r="C4" s="9">
        <v>770</v>
      </c>
      <c r="D4" s="11">
        <v>200</v>
      </c>
      <c r="E4" s="12">
        <f>'Общее по-сотрудникам'!E5</f>
        <v>0</v>
      </c>
      <c r="F4" s="12">
        <f>D4*E4</f>
        <v>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9.5" customHeight="1">
      <c r="A5" s="10">
        <v>2</v>
      </c>
      <c r="B5" s="8" t="s">
        <v>9</v>
      </c>
      <c r="C5" s="9">
        <v>750</v>
      </c>
      <c r="D5" s="11">
        <v>245</v>
      </c>
      <c r="E5" s="12">
        <f>'Общее по-сотрудникам'!E6</f>
        <v>0</v>
      </c>
      <c r="F5" s="12">
        <f>D5*E5</f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6" ht="15.75">
      <c r="A6" s="6" t="s">
        <v>10</v>
      </c>
      <c r="B6" s="7"/>
      <c r="C6" s="6"/>
      <c r="D6" s="6"/>
      <c r="E6" s="55"/>
      <c r="F6" s="6"/>
    </row>
    <row r="7" spans="1:35" ht="19.5" customHeight="1">
      <c r="A7" s="10">
        <v>3</v>
      </c>
      <c r="B7" s="13" t="s">
        <v>11</v>
      </c>
      <c r="C7" s="9">
        <v>300</v>
      </c>
      <c r="D7" s="11">
        <v>120</v>
      </c>
      <c r="E7" s="12">
        <f>'Общее по-сотрудникам'!E8</f>
        <v>0</v>
      </c>
      <c r="F7" s="12">
        <f aca="true" t="shared" si="0" ref="F7:F17">D7*E7</f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9.5" customHeight="1">
      <c r="A8" s="10">
        <v>4</v>
      </c>
      <c r="B8" s="13" t="s">
        <v>12</v>
      </c>
      <c r="C8" s="9">
        <v>200</v>
      </c>
      <c r="D8" s="11">
        <v>100</v>
      </c>
      <c r="E8" s="12">
        <f>'Общее по-сотрудникам'!E9</f>
        <v>0</v>
      </c>
      <c r="F8" s="12">
        <f t="shared" si="0"/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31.5" customHeight="1">
      <c r="A9" s="10">
        <v>5</v>
      </c>
      <c r="B9" s="13" t="s">
        <v>13</v>
      </c>
      <c r="C9" s="9">
        <v>200</v>
      </c>
      <c r="D9" s="11">
        <v>120</v>
      </c>
      <c r="E9" s="12">
        <f>'Общее по-сотрудникам'!E10</f>
        <v>0</v>
      </c>
      <c r="F9" s="12">
        <f t="shared" si="0"/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9.5" customHeight="1">
      <c r="A10" s="10">
        <v>6</v>
      </c>
      <c r="B10" s="13" t="s">
        <v>14</v>
      </c>
      <c r="C10" s="9">
        <v>350</v>
      </c>
      <c r="D10" s="11">
        <v>50</v>
      </c>
      <c r="E10" s="12">
        <f>'Общее по-сотрудникам'!E11</f>
        <v>0</v>
      </c>
      <c r="F10" s="12">
        <f t="shared" si="0"/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9.5" customHeight="1">
      <c r="A11" s="10">
        <v>7</v>
      </c>
      <c r="B11" s="13" t="s">
        <v>15</v>
      </c>
      <c r="C11" s="9">
        <v>350</v>
      </c>
      <c r="D11" s="11">
        <v>55</v>
      </c>
      <c r="E11" s="12">
        <f>'Общее по-сотрудникам'!E12</f>
        <v>0</v>
      </c>
      <c r="F11" s="12">
        <f t="shared" si="0"/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9.5" customHeight="1">
      <c r="A12" s="10">
        <v>8</v>
      </c>
      <c r="B12" s="13" t="s">
        <v>16</v>
      </c>
      <c r="C12" s="9">
        <v>350</v>
      </c>
      <c r="D12" s="11">
        <v>55</v>
      </c>
      <c r="E12" s="12">
        <f>'Общее по-сотрудникам'!E13</f>
        <v>0</v>
      </c>
      <c r="F12" s="12">
        <f t="shared" si="0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9.5" customHeight="1">
      <c r="A13" s="10">
        <v>9</v>
      </c>
      <c r="B13" s="13" t="s">
        <v>17</v>
      </c>
      <c r="C13" s="9">
        <v>350</v>
      </c>
      <c r="D13" s="11">
        <v>55</v>
      </c>
      <c r="E13" s="12">
        <f>'Общее по-сотрудникам'!E14</f>
        <v>0</v>
      </c>
      <c r="F13" s="12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9.5" customHeight="1">
      <c r="A14" s="10">
        <v>10</v>
      </c>
      <c r="B14" s="13" t="s">
        <v>18</v>
      </c>
      <c r="C14" s="9">
        <v>200</v>
      </c>
      <c r="D14" s="11">
        <v>75</v>
      </c>
      <c r="E14" s="12">
        <f>'Общее по-сотрудникам'!E15</f>
        <v>0</v>
      </c>
      <c r="F14" s="12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9.5" customHeight="1">
      <c r="A15" s="10">
        <v>11</v>
      </c>
      <c r="B15" s="13" t="s">
        <v>19</v>
      </c>
      <c r="C15" s="9">
        <v>250</v>
      </c>
      <c r="D15" s="11">
        <v>85</v>
      </c>
      <c r="E15" s="12">
        <f>'Общее по-сотрудникам'!E16</f>
        <v>0</v>
      </c>
      <c r="F15" s="12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9.5" customHeight="1">
      <c r="A16" s="10">
        <v>12</v>
      </c>
      <c r="B16" s="13" t="s">
        <v>20</v>
      </c>
      <c r="C16" s="9">
        <v>250</v>
      </c>
      <c r="D16" s="11">
        <v>85</v>
      </c>
      <c r="E16" s="12">
        <f>'Общее по-сотрудникам'!E17</f>
        <v>0</v>
      </c>
      <c r="F16" s="12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9.5" customHeight="1">
      <c r="A17" s="10">
        <v>13</v>
      </c>
      <c r="B17" s="13" t="s">
        <v>21</v>
      </c>
      <c r="C17" s="9">
        <v>250</v>
      </c>
      <c r="D17" s="11">
        <v>85</v>
      </c>
      <c r="E17" s="12">
        <f>'Общее по-сотрудникам'!E18</f>
        <v>0</v>
      </c>
      <c r="F17" s="12">
        <f t="shared" si="0"/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6" ht="15.75">
      <c r="A18" s="6" t="s">
        <v>22</v>
      </c>
      <c r="B18" s="7"/>
      <c r="C18" s="6"/>
      <c r="D18" s="6"/>
      <c r="E18" s="55"/>
      <c r="F18" s="6"/>
    </row>
    <row r="19" spans="1:35" ht="29.25" customHeight="1">
      <c r="A19" s="10">
        <v>14</v>
      </c>
      <c r="B19" s="13" t="s">
        <v>23</v>
      </c>
      <c r="C19" s="9">
        <v>200</v>
      </c>
      <c r="D19" s="11">
        <v>155</v>
      </c>
      <c r="E19" s="12">
        <f>'Общее по-сотрудникам'!E20</f>
        <v>0</v>
      </c>
      <c r="F19" s="12">
        <f aca="true" t="shared" si="1" ref="F19:F24">D19*E19</f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9.5" customHeight="1">
      <c r="A20" s="10">
        <v>15</v>
      </c>
      <c r="B20" s="13" t="s">
        <v>24</v>
      </c>
      <c r="C20" s="9">
        <v>160</v>
      </c>
      <c r="D20" s="11">
        <v>100</v>
      </c>
      <c r="E20" s="12">
        <f>'Общее по-сотрудникам'!E21</f>
        <v>0</v>
      </c>
      <c r="F20" s="12">
        <f t="shared" si="1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9.5" customHeight="1">
      <c r="A21" s="10">
        <v>16</v>
      </c>
      <c r="B21" s="13" t="s">
        <v>25</v>
      </c>
      <c r="C21" s="9">
        <v>120</v>
      </c>
      <c r="D21" s="11">
        <v>60</v>
      </c>
      <c r="E21" s="12">
        <f>'Общее по-сотрудникам'!E22</f>
        <v>0</v>
      </c>
      <c r="F21" s="12">
        <f t="shared" si="1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9.5" customHeight="1">
      <c r="A22" s="10">
        <v>17</v>
      </c>
      <c r="B22" s="13" t="s">
        <v>26</v>
      </c>
      <c r="C22" s="9">
        <v>120</v>
      </c>
      <c r="D22" s="11">
        <v>60</v>
      </c>
      <c r="E22" s="12">
        <f>'Общее по-сотрудникам'!E23</f>
        <v>0</v>
      </c>
      <c r="F22" s="12">
        <f t="shared" si="1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9.5" customHeight="1">
      <c r="A23" s="10">
        <v>18</v>
      </c>
      <c r="B23" s="13" t="s">
        <v>27</v>
      </c>
      <c r="C23" s="9">
        <v>120</v>
      </c>
      <c r="D23" s="11">
        <v>60</v>
      </c>
      <c r="E23" s="12">
        <f>'Общее по-сотрудникам'!E24</f>
        <v>0</v>
      </c>
      <c r="F23" s="12">
        <f t="shared" si="1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9.5" customHeight="1">
      <c r="A24" s="10">
        <v>19</v>
      </c>
      <c r="B24" s="13" t="s">
        <v>28</v>
      </c>
      <c r="C24" s="9">
        <v>120</v>
      </c>
      <c r="D24" s="11">
        <v>55</v>
      </c>
      <c r="E24" s="12">
        <f>'Общее по-сотрудникам'!E25</f>
        <v>0</v>
      </c>
      <c r="F24" s="12">
        <f t="shared" si="1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6" ht="15.75">
      <c r="A25" s="6" t="s">
        <v>29</v>
      </c>
      <c r="B25" s="7"/>
      <c r="C25" s="6"/>
      <c r="D25" s="6"/>
      <c r="E25" s="55"/>
      <c r="F25" s="6"/>
    </row>
    <row r="26" spans="1:35" ht="19.5" customHeight="1">
      <c r="A26" s="10">
        <v>20</v>
      </c>
      <c r="B26" s="13" t="s">
        <v>30</v>
      </c>
      <c r="C26" s="9">
        <v>350</v>
      </c>
      <c r="D26" s="11">
        <v>55</v>
      </c>
      <c r="E26" s="12">
        <f>'Общее по-сотрудникам'!E27</f>
        <v>0</v>
      </c>
      <c r="F26" s="12">
        <f>D26*E26</f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9.5" customHeight="1">
      <c r="A27" s="10">
        <v>21</v>
      </c>
      <c r="B27" s="13" t="s">
        <v>31</v>
      </c>
      <c r="C27" s="9">
        <v>350</v>
      </c>
      <c r="D27" s="11">
        <v>50</v>
      </c>
      <c r="E27" s="12">
        <f>'Общее по-сотрудникам'!E28</f>
        <v>0</v>
      </c>
      <c r="F27" s="12">
        <f>D27*E27</f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9.5" customHeight="1">
      <c r="A28" s="10">
        <v>22</v>
      </c>
      <c r="B28" s="13" t="s">
        <v>32</v>
      </c>
      <c r="C28" s="9">
        <v>350</v>
      </c>
      <c r="D28" s="11">
        <v>100</v>
      </c>
      <c r="E28" s="12">
        <f>'Общее по-сотрудникам'!E29</f>
        <v>0</v>
      </c>
      <c r="F28" s="12">
        <f>D28*E28</f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6" ht="15.75">
      <c r="A29" s="6" t="s">
        <v>33</v>
      </c>
      <c r="B29" s="7"/>
      <c r="C29" s="6"/>
      <c r="D29" s="6"/>
      <c r="E29" s="55"/>
      <c r="F29" s="6"/>
    </row>
    <row r="30" spans="1:35" ht="19.5" customHeight="1">
      <c r="A30" s="10">
        <v>23</v>
      </c>
      <c r="B30" s="13" t="s">
        <v>34</v>
      </c>
      <c r="C30" s="9">
        <v>120</v>
      </c>
      <c r="D30" s="11">
        <v>135</v>
      </c>
      <c r="E30" s="12">
        <f>'Общее по-сотрудникам'!E31</f>
        <v>0</v>
      </c>
      <c r="F30" s="12">
        <f aca="true" t="shared" si="2" ref="F30:F36">D30*E30</f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9.5" customHeight="1">
      <c r="A31" s="10">
        <v>24</v>
      </c>
      <c r="B31" s="13" t="s">
        <v>35</v>
      </c>
      <c r="C31" s="9">
        <v>100</v>
      </c>
      <c r="D31" s="11">
        <v>135</v>
      </c>
      <c r="E31" s="12">
        <f>'Общее по-сотрудникам'!E32</f>
        <v>0</v>
      </c>
      <c r="F31" s="12">
        <f t="shared" si="2"/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9.5" customHeight="1">
      <c r="A32" s="10">
        <v>25</v>
      </c>
      <c r="B32" s="13" t="s">
        <v>36</v>
      </c>
      <c r="C32" s="9">
        <v>100</v>
      </c>
      <c r="D32" s="11">
        <v>130</v>
      </c>
      <c r="E32" s="12">
        <f>'Общее по-сотрудникам'!E33</f>
        <v>0</v>
      </c>
      <c r="F32" s="12">
        <f t="shared" si="2"/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9.5" customHeight="1">
      <c r="A33" s="10">
        <v>26</v>
      </c>
      <c r="B33" s="13" t="s">
        <v>37</v>
      </c>
      <c r="C33" s="9">
        <v>120</v>
      </c>
      <c r="D33" s="11">
        <v>125</v>
      </c>
      <c r="E33" s="12">
        <f>'Общее по-сотрудникам'!E34</f>
        <v>0</v>
      </c>
      <c r="F33" s="12">
        <f t="shared" si="2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9.5" customHeight="1">
      <c r="A34" s="10">
        <v>27</v>
      </c>
      <c r="B34" s="13" t="s">
        <v>38</v>
      </c>
      <c r="C34" s="9">
        <v>120</v>
      </c>
      <c r="D34" s="11">
        <v>135</v>
      </c>
      <c r="E34" s="12">
        <f>'Общее по-сотрудникам'!E35</f>
        <v>0</v>
      </c>
      <c r="F34" s="12">
        <f t="shared" si="2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9.5" customHeight="1">
      <c r="A35" s="10">
        <v>28</v>
      </c>
      <c r="B35" s="13" t="s">
        <v>39</v>
      </c>
      <c r="C35" s="9">
        <v>100</v>
      </c>
      <c r="D35" s="11">
        <v>135</v>
      </c>
      <c r="E35" s="12">
        <f>'Общее по-сотрудникам'!E36</f>
        <v>0</v>
      </c>
      <c r="F35" s="12">
        <f t="shared" si="2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9.5" customHeight="1">
      <c r="A36" s="10">
        <v>29</v>
      </c>
      <c r="B36" s="13" t="s">
        <v>40</v>
      </c>
      <c r="C36" s="9">
        <v>150</v>
      </c>
      <c r="D36" s="11">
        <v>125</v>
      </c>
      <c r="E36" s="12">
        <f>'Общее по-сотрудникам'!E37</f>
        <v>0</v>
      </c>
      <c r="F36" s="12">
        <f t="shared" si="2"/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6" ht="15.75">
      <c r="A37" s="6" t="s">
        <v>41</v>
      </c>
      <c r="B37" s="7"/>
      <c r="C37" s="6"/>
      <c r="D37" s="6"/>
      <c r="E37" s="55"/>
      <c r="F37" s="6"/>
    </row>
    <row r="38" spans="1:35" ht="19.5" customHeight="1">
      <c r="A38" s="10">
        <v>30</v>
      </c>
      <c r="B38" s="13" t="s">
        <v>42</v>
      </c>
      <c r="C38" s="9">
        <v>100</v>
      </c>
      <c r="D38" s="11">
        <v>40</v>
      </c>
      <c r="E38" s="12">
        <f>'Общее по-сотрудникам'!E39</f>
        <v>0</v>
      </c>
      <c r="F38" s="12">
        <f>D38*E38</f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9.5" customHeight="1">
      <c r="A39" s="10">
        <v>31</v>
      </c>
      <c r="B39" s="13" t="s">
        <v>43</v>
      </c>
      <c r="C39" s="9">
        <v>150</v>
      </c>
      <c r="D39" s="11">
        <v>35</v>
      </c>
      <c r="E39" s="12">
        <f>'Общее по-сотрудникам'!E40</f>
        <v>0</v>
      </c>
      <c r="F39" s="12">
        <f>D39*E39</f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9.5" customHeight="1">
      <c r="A40" s="10">
        <v>32</v>
      </c>
      <c r="B40" s="13" t="s">
        <v>44</v>
      </c>
      <c r="C40" s="9">
        <v>100</v>
      </c>
      <c r="D40" s="11">
        <v>50</v>
      </c>
      <c r="E40" s="12">
        <f>'Общее по-сотрудникам'!E41</f>
        <v>0</v>
      </c>
      <c r="F40" s="12">
        <f>D40*E40</f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9.5" customHeight="1">
      <c r="A41" s="10">
        <v>33</v>
      </c>
      <c r="B41" s="13" t="s">
        <v>45</v>
      </c>
      <c r="C41" s="9">
        <v>150</v>
      </c>
      <c r="D41" s="11">
        <v>35</v>
      </c>
      <c r="E41" s="12">
        <f>'Общее по-сотрудникам'!E42</f>
        <v>0</v>
      </c>
      <c r="F41" s="12">
        <f>D41*E41</f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6" ht="15.75">
      <c r="A42" s="6" t="s">
        <v>46</v>
      </c>
      <c r="B42" s="7"/>
      <c r="C42" s="6"/>
      <c r="D42" s="6"/>
      <c r="E42" s="55"/>
      <c r="F42" s="6"/>
    </row>
    <row r="43" spans="1:35" ht="19.5" customHeight="1">
      <c r="A43" s="10">
        <v>34</v>
      </c>
      <c r="B43" s="13" t="s">
        <v>47</v>
      </c>
      <c r="C43" s="9">
        <v>270</v>
      </c>
      <c r="D43" s="11">
        <v>260</v>
      </c>
      <c r="E43" s="12">
        <f>'Общее по-сотрудникам'!E44</f>
        <v>0</v>
      </c>
      <c r="F43" s="12">
        <f>D43*E43</f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9.5" customHeight="1">
      <c r="A44" s="10">
        <v>35</v>
      </c>
      <c r="B44" s="13" t="s">
        <v>48</v>
      </c>
      <c r="C44" s="9">
        <v>280</v>
      </c>
      <c r="D44" s="11">
        <v>260</v>
      </c>
      <c r="E44" s="12">
        <f>'Общее по-сотрудникам'!E45</f>
        <v>0</v>
      </c>
      <c r="F44" s="12">
        <f>D44*E44</f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9.5" customHeight="1">
      <c r="A45" s="10">
        <v>36</v>
      </c>
      <c r="B45" s="13" t="s">
        <v>49</v>
      </c>
      <c r="C45" s="9">
        <v>250</v>
      </c>
      <c r="D45" s="11">
        <v>190</v>
      </c>
      <c r="E45" s="12">
        <f>'Общее по-сотрудникам'!E46</f>
        <v>0</v>
      </c>
      <c r="F45" s="12">
        <f>D45*E45</f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9.5" customHeight="1">
      <c r="A46" s="10">
        <v>37</v>
      </c>
      <c r="B46" s="13" t="s">
        <v>50</v>
      </c>
      <c r="C46" s="9">
        <v>300</v>
      </c>
      <c r="D46" s="11">
        <v>200</v>
      </c>
      <c r="E46" s="12">
        <f>'Общее по-сотрудникам'!E47</f>
        <v>0</v>
      </c>
      <c r="F46" s="12">
        <f>D46*E46</f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6" ht="15.75">
      <c r="A47" s="6" t="s">
        <v>51</v>
      </c>
      <c r="B47" s="7"/>
      <c r="C47" s="6"/>
      <c r="D47" s="6"/>
      <c r="E47" s="55"/>
      <c r="F47" s="6"/>
    </row>
    <row r="48" spans="1:35" ht="19.5" customHeight="1">
      <c r="A48" s="10">
        <v>38</v>
      </c>
      <c r="B48" s="13" t="s">
        <v>52</v>
      </c>
      <c r="C48" s="9">
        <v>200</v>
      </c>
      <c r="D48" s="11">
        <v>100</v>
      </c>
      <c r="E48" s="12">
        <f>'Общее по-сотрудникам'!E49</f>
        <v>0</v>
      </c>
      <c r="F48" s="12">
        <f>D48*E48</f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9.5" customHeight="1">
      <c r="A49" s="10">
        <v>39</v>
      </c>
      <c r="B49" s="13" t="s">
        <v>53</v>
      </c>
      <c r="C49" s="9">
        <v>200</v>
      </c>
      <c r="D49" s="11">
        <v>100</v>
      </c>
      <c r="E49" s="12">
        <f>'Общее по-сотрудникам'!E50</f>
        <v>0</v>
      </c>
      <c r="F49" s="12">
        <f>D49*E49</f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6" ht="15.75">
      <c r="A50" s="6" t="s">
        <v>54</v>
      </c>
      <c r="B50" s="7"/>
      <c r="C50" s="6"/>
      <c r="D50" s="6"/>
      <c r="E50" s="55"/>
      <c r="F50" s="6"/>
    </row>
    <row r="51" spans="1:35" ht="19.5" customHeight="1">
      <c r="A51" s="10">
        <v>40</v>
      </c>
      <c r="B51" s="13" t="s">
        <v>55</v>
      </c>
      <c r="C51" s="9">
        <v>100</v>
      </c>
      <c r="D51" s="11">
        <v>120</v>
      </c>
      <c r="E51" s="12">
        <f>'Общее по-сотрудникам'!E52</f>
        <v>0</v>
      </c>
      <c r="F51" s="12">
        <f aca="true" t="shared" si="3" ref="F51:F58">D51*E51</f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9.5" customHeight="1">
      <c r="A52" s="10">
        <v>41</v>
      </c>
      <c r="B52" s="13" t="s">
        <v>56</v>
      </c>
      <c r="C52" s="9">
        <v>100</v>
      </c>
      <c r="D52" s="11">
        <v>120</v>
      </c>
      <c r="E52" s="12">
        <f>'Общее по-сотрудникам'!E53</f>
        <v>0</v>
      </c>
      <c r="F52" s="12">
        <f t="shared" si="3"/>
        <v>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9.5" customHeight="1">
      <c r="A53" s="10">
        <v>42</v>
      </c>
      <c r="B53" s="13" t="s">
        <v>57</v>
      </c>
      <c r="C53" s="9">
        <v>100</v>
      </c>
      <c r="D53" s="11">
        <v>120</v>
      </c>
      <c r="E53" s="12">
        <f>'Общее по-сотрудникам'!E54</f>
        <v>0</v>
      </c>
      <c r="F53" s="12">
        <f t="shared" si="3"/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9.5" customHeight="1">
      <c r="A54" s="10">
        <v>43</v>
      </c>
      <c r="B54" s="13" t="s">
        <v>58</v>
      </c>
      <c r="C54" s="9">
        <v>150</v>
      </c>
      <c r="D54" s="11">
        <v>100</v>
      </c>
      <c r="E54" s="12">
        <f>'Общее по-сотрудникам'!E55</f>
        <v>0</v>
      </c>
      <c r="F54" s="12">
        <f t="shared" si="3"/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9.5" customHeight="1">
      <c r="A55" s="10">
        <v>44</v>
      </c>
      <c r="B55" s="13" t="s">
        <v>59</v>
      </c>
      <c r="C55" s="9">
        <v>150</v>
      </c>
      <c r="D55" s="11">
        <v>100</v>
      </c>
      <c r="E55" s="12">
        <f>'Общее по-сотрудникам'!E56</f>
        <v>0</v>
      </c>
      <c r="F55" s="12">
        <f t="shared" si="3"/>
        <v>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9.5" customHeight="1">
      <c r="A56" s="10">
        <v>45</v>
      </c>
      <c r="B56" s="13" t="s">
        <v>60</v>
      </c>
      <c r="C56" s="9">
        <v>150</v>
      </c>
      <c r="D56" s="11">
        <v>100</v>
      </c>
      <c r="E56" s="12">
        <f>'Общее по-сотрудникам'!E57</f>
        <v>0</v>
      </c>
      <c r="F56" s="12">
        <f t="shared" si="3"/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9.5" customHeight="1">
      <c r="A57" s="10">
        <v>46</v>
      </c>
      <c r="B57" s="13" t="s">
        <v>61</v>
      </c>
      <c r="C57" s="9">
        <v>150</v>
      </c>
      <c r="D57" s="11">
        <v>100</v>
      </c>
      <c r="E57" s="12">
        <f>'Общее по-сотрудникам'!E58</f>
        <v>0</v>
      </c>
      <c r="F57" s="12">
        <f t="shared" si="3"/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9.5" customHeight="1">
      <c r="A58" s="10">
        <v>47</v>
      </c>
      <c r="B58" s="13" t="s">
        <v>62</v>
      </c>
      <c r="C58" s="9">
        <v>150</v>
      </c>
      <c r="D58" s="11">
        <v>100</v>
      </c>
      <c r="E58" s="12">
        <f>'Общее по-сотрудникам'!E59</f>
        <v>0</v>
      </c>
      <c r="F58" s="12">
        <f t="shared" si="3"/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6" ht="15.75">
      <c r="A59" s="6" t="s">
        <v>63</v>
      </c>
      <c r="B59" s="7"/>
      <c r="C59" s="6"/>
      <c r="D59" s="6"/>
      <c r="E59" s="55"/>
      <c r="F59" s="6"/>
    </row>
    <row r="60" spans="1:35" ht="19.5" customHeight="1">
      <c r="A60" s="10">
        <v>48</v>
      </c>
      <c r="B60" s="13" t="s">
        <v>64</v>
      </c>
      <c r="C60" s="9">
        <v>30</v>
      </c>
      <c r="D60" s="11">
        <v>3</v>
      </c>
      <c r="E60" s="12">
        <f>'Общее по-сотрудникам'!E61</f>
        <v>0</v>
      </c>
      <c r="F60" s="12">
        <f>D60*E60</f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9.5" customHeight="1">
      <c r="A61" s="10">
        <v>49</v>
      </c>
      <c r="B61" s="13" t="s">
        <v>65</v>
      </c>
      <c r="C61" s="9">
        <v>25</v>
      </c>
      <c r="D61" s="11">
        <v>2</v>
      </c>
      <c r="E61" s="12">
        <f>'Общее по-сотрудникам'!E62</f>
        <v>0</v>
      </c>
      <c r="F61" s="12">
        <f>D61*E61</f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6" ht="15.75">
      <c r="A62" s="6" t="s">
        <v>66</v>
      </c>
      <c r="B62" s="7"/>
      <c r="C62" s="6"/>
      <c r="D62" s="6"/>
      <c r="E62" s="55"/>
      <c r="F62" s="6"/>
    </row>
    <row r="63" spans="1:35" ht="19.5" customHeight="1">
      <c r="A63" s="10">
        <v>50</v>
      </c>
      <c r="B63" s="13" t="s">
        <v>67</v>
      </c>
      <c r="C63" s="9">
        <v>25</v>
      </c>
      <c r="D63" s="11">
        <v>15</v>
      </c>
      <c r="E63" s="12">
        <f>'Общее по-сотрудникам'!E64</f>
        <v>0</v>
      </c>
      <c r="F63" s="12">
        <f aca="true" t="shared" si="4" ref="F63:F71">D63*E63</f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9.5" customHeight="1">
      <c r="A64" s="10">
        <v>51</v>
      </c>
      <c r="B64" s="13" t="s">
        <v>68</v>
      </c>
      <c r="C64" s="9">
        <v>25</v>
      </c>
      <c r="D64" s="11">
        <v>15</v>
      </c>
      <c r="E64" s="12">
        <f>'Общее по-сотрудникам'!E65</f>
        <v>0</v>
      </c>
      <c r="F64" s="12">
        <f t="shared" si="4"/>
        <v>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9.5" customHeight="1">
      <c r="A65" s="10">
        <v>52</v>
      </c>
      <c r="B65" s="13" t="s">
        <v>69</v>
      </c>
      <c r="C65" s="9">
        <v>25</v>
      </c>
      <c r="D65" s="11">
        <v>15</v>
      </c>
      <c r="E65" s="12">
        <f>'Общее по-сотрудникам'!E66</f>
        <v>0</v>
      </c>
      <c r="F65" s="12">
        <f t="shared" si="4"/>
        <v>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9.5" customHeight="1">
      <c r="A66" s="10">
        <v>53</v>
      </c>
      <c r="B66" s="13" t="s">
        <v>70</v>
      </c>
      <c r="C66" s="9">
        <v>25</v>
      </c>
      <c r="D66" s="11">
        <v>15</v>
      </c>
      <c r="E66" s="12">
        <f>'Общее по-сотрудникам'!E67</f>
        <v>0</v>
      </c>
      <c r="F66" s="12">
        <f t="shared" si="4"/>
        <v>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9.5" customHeight="1">
      <c r="A67" s="10">
        <v>54</v>
      </c>
      <c r="B67" s="13" t="s">
        <v>71</v>
      </c>
      <c r="C67" s="9">
        <v>45</v>
      </c>
      <c r="D67" s="11">
        <v>20</v>
      </c>
      <c r="E67" s="12">
        <f>'Общее по-сотрудникам'!E68</f>
        <v>0</v>
      </c>
      <c r="F67" s="12">
        <f t="shared" si="4"/>
        <v>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9.5" customHeight="1">
      <c r="A68" s="10">
        <v>55</v>
      </c>
      <c r="B68" s="13" t="s">
        <v>72</v>
      </c>
      <c r="C68" s="9">
        <v>10</v>
      </c>
      <c r="D68" s="11">
        <v>15</v>
      </c>
      <c r="E68" s="12">
        <f>'Общее по-сотрудникам'!E69</f>
        <v>0</v>
      </c>
      <c r="F68" s="12">
        <f t="shared" si="4"/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9.5" customHeight="1">
      <c r="A69" s="10">
        <v>56</v>
      </c>
      <c r="B69" s="13" t="s">
        <v>73</v>
      </c>
      <c r="C69" s="9">
        <v>12</v>
      </c>
      <c r="D69" s="11">
        <v>15</v>
      </c>
      <c r="E69" s="12">
        <f>'Общее по-сотрудникам'!E70</f>
        <v>0</v>
      </c>
      <c r="F69" s="12">
        <f t="shared" si="4"/>
        <v>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9.5" customHeight="1">
      <c r="A70" s="10">
        <v>57</v>
      </c>
      <c r="B70" s="13" t="s">
        <v>74</v>
      </c>
      <c r="C70" s="9">
        <v>50</v>
      </c>
      <c r="D70" s="11">
        <v>10</v>
      </c>
      <c r="E70" s="12">
        <f>'Общее по-сотрудникам'!E71</f>
        <v>0</v>
      </c>
      <c r="F70" s="12">
        <f t="shared" si="4"/>
        <v>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9.5" customHeight="1">
      <c r="A71" s="10">
        <v>58</v>
      </c>
      <c r="B71" s="13" t="s">
        <v>75</v>
      </c>
      <c r="C71" s="9">
        <v>30</v>
      </c>
      <c r="D71" s="11">
        <v>15</v>
      </c>
      <c r="E71" s="12">
        <f>'Общее по-сотрудникам'!E72</f>
        <v>0</v>
      </c>
      <c r="F71" s="12">
        <f t="shared" si="4"/>
        <v>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6" ht="15.75">
      <c r="A72" s="6" t="s">
        <v>76</v>
      </c>
      <c r="B72" s="7"/>
      <c r="C72" s="6"/>
      <c r="D72" s="6"/>
      <c r="E72" s="55"/>
      <c r="F72" s="6"/>
    </row>
    <row r="73" spans="1:35" ht="19.5" customHeight="1">
      <c r="A73" s="10">
        <v>59</v>
      </c>
      <c r="B73" s="13" t="s">
        <v>77</v>
      </c>
      <c r="C73" s="9">
        <v>500</v>
      </c>
      <c r="D73" s="11">
        <v>35</v>
      </c>
      <c r="E73" s="12">
        <f>'Общее по-сотрудникам'!E74</f>
        <v>0</v>
      </c>
      <c r="F73" s="12">
        <f aca="true" t="shared" si="5" ref="F73:F91">D73*E73</f>
        <v>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9.5" customHeight="1">
      <c r="A74" s="10">
        <v>60</v>
      </c>
      <c r="B74" s="13" t="s">
        <v>78</v>
      </c>
      <c r="C74" s="9">
        <v>500</v>
      </c>
      <c r="D74" s="11">
        <v>35</v>
      </c>
      <c r="E74" s="12">
        <f>'Общее по-сотрудникам'!E75</f>
        <v>0</v>
      </c>
      <c r="F74" s="12">
        <f t="shared" si="5"/>
        <v>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9.5" customHeight="1">
      <c r="A75" s="10">
        <v>61</v>
      </c>
      <c r="B75" s="13" t="s">
        <v>79</v>
      </c>
      <c r="C75" s="9">
        <v>500</v>
      </c>
      <c r="D75" s="11">
        <v>30</v>
      </c>
      <c r="E75" s="12">
        <f>'Общее по-сотрудникам'!E76</f>
        <v>0</v>
      </c>
      <c r="F75" s="12">
        <f t="shared" si="5"/>
        <v>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9.5" customHeight="1">
      <c r="A76" s="10">
        <v>62</v>
      </c>
      <c r="B76" s="13" t="s">
        <v>80</v>
      </c>
      <c r="C76" s="9">
        <v>500</v>
      </c>
      <c r="D76" s="11">
        <v>65</v>
      </c>
      <c r="E76" s="12">
        <f>'Общее по-сотрудникам'!E77</f>
        <v>0</v>
      </c>
      <c r="F76" s="12">
        <f t="shared" si="5"/>
        <v>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9.5" customHeight="1">
      <c r="A77" s="10">
        <v>63</v>
      </c>
      <c r="B77" s="13" t="s">
        <v>81</v>
      </c>
      <c r="C77" s="9">
        <v>500</v>
      </c>
      <c r="D77" s="11">
        <v>65</v>
      </c>
      <c r="E77" s="12">
        <f>'Общее по-сотрудникам'!E78</f>
        <v>0</v>
      </c>
      <c r="F77" s="12">
        <f t="shared" si="5"/>
        <v>0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9.5" customHeight="1">
      <c r="A78" s="10">
        <v>64</v>
      </c>
      <c r="B78" s="13" t="s">
        <v>82</v>
      </c>
      <c r="C78" s="9">
        <v>500</v>
      </c>
      <c r="D78" s="11">
        <v>65</v>
      </c>
      <c r="E78" s="12">
        <f>'Общее по-сотрудникам'!E79</f>
        <v>0</v>
      </c>
      <c r="F78" s="12">
        <f t="shared" si="5"/>
        <v>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9.5" customHeight="1">
      <c r="A79" s="10">
        <v>65</v>
      </c>
      <c r="B79" s="13" t="s">
        <v>83</v>
      </c>
      <c r="C79" s="9">
        <v>500</v>
      </c>
      <c r="D79" s="11">
        <v>75</v>
      </c>
      <c r="E79" s="12">
        <f>'Общее по-сотрудникам'!E80</f>
        <v>0</v>
      </c>
      <c r="F79" s="12">
        <f t="shared" si="5"/>
        <v>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9.5" customHeight="1">
      <c r="A80" s="10">
        <v>66</v>
      </c>
      <c r="B80" s="13" t="s">
        <v>84</v>
      </c>
      <c r="C80" s="9">
        <v>500</v>
      </c>
      <c r="D80" s="11">
        <v>55</v>
      </c>
      <c r="E80" s="12">
        <f>'Общее по-сотрудникам'!E81</f>
        <v>0</v>
      </c>
      <c r="F80" s="12">
        <f t="shared" si="5"/>
        <v>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9.5" customHeight="1">
      <c r="A81" s="10">
        <v>67</v>
      </c>
      <c r="B81" s="13" t="s">
        <v>85</v>
      </c>
      <c r="C81" s="9">
        <v>500</v>
      </c>
      <c r="D81" s="11">
        <v>55</v>
      </c>
      <c r="E81" s="12">
        <f>'Общее по-сотрудникам'!E82</f>
        <v>0</v>
      </c>
      <c r="F81" s="12">
        <f t="shared" si="5"/>
        <v>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9.5" customHeight="1">
      <c r="A82" s="10">
        <v>68</v>
      </c>
      <c r="B82" s="13" t="s">
        <v>86</v>
      </c>
      <c r="C82" s="9">
        <v>200</v>
      </c>
      <c r="D82" s="11">
        <v>35</v>
      </c>
      <c r="E82" s="12">
        <f>'Общее по-сотрудникам'!E83</f>
        <v>0</v>
      </c>
      <c r="F82" s="12">
        <f t="shared" si="5"/>
        <v>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9.5" customHeight="1">
      <c r="A83" s="10">
        <v>69</v>
      </c>
      <c r="B83" s="13" t="s">
        <v>87</v>
      </c>
      <c r="C83" s="9">
        <v>200</v>
      </c>
      <c r="D83" s="11">
        <v>35</v>
      </c>
      <c r="E83" s="12">
        <f>'Общее по-сотрудникам'!E84</f>
        <v>0</v>
      </c>
      <c r="F83" s="12">
        <f t="shared" si="5"/>
        <v>0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9.5" customHeight="1">
      <c r="A84" s="10">
        <v>70</v>
      </c>
      <c r="B84" s="13" t="s">
        <v>88</v>
      </c>
      <c r="C84" s="9">
        <v>200</v>
      </c>
      <c r="D84" s="11">
        <v>35</v>
      </c>
      <c r="E84" s="12">
        <f>'Общее по-сотрудникам'!E85</f>
        <v>0</v>
      </c>
      <c r="F84" s="12">
        <f t="shared" si="5"/>
        <v>0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9.5" customHeight="1">
      <c r="A85" s="10">
        <v>71</v>
      </c>
      <c r="B85" s="13" t="s">
        <v>89</v>
      </c>
      <c r="C85" s="9">
        <v>200</v>
      </c>
      <c r="D85" s="11">
        <v>40</v>
      </c>
      <c r="E85" s="12">
        <f>'Общее по-сотрудникам'!E86</f>
        <v>0</v>
      </c>
      <c r="F85" s="12">
        <f t="shared" si="5"/>
        <v>0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9.5" customHeight="1">
      <c r="A86" s="10">
        <v>72</v>
      </c>
      <c r="B86" s="13" t="s">
        <v>90</v>
      </c>
      <c r="C86" s="9">
        <v>200</v>
      </c>
      <c r="D86" s="11">
        <v>40</v>
      </c>
      <c r="E86" s="12">
        <f>'Общее по-сотрудникам'!E87</f>
        <v>0</v>
      </c>
      <c r="F86" s="12">
        <f t="shared" si="5"/>
        <v>0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9.5" customHeight="1">
      <c r="A87" s="10">
        <v>73</v>
      </c>
      <c r="B87" s="13" t="s">
        <v>91</v>
      </c>
      <c r="C87" s="9">
        <v>200</v>
      </c>
      <c r="D87" s="11">
        <v>40</v>
      </c>
      <c r="E87" s="12">
        <f>'Общее по-сотрудникам'!E88</f>
        <v>0</v>
      </c>
      <c r="F87" s="12">
        <f t="shared" si="5"/>
        <v>0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9.5" customHeight="1">
      <c r="A88" s="10">
        <v>74</v>
      </c>
      <c r="B88" s="13" t="s">
        <v>92</v>
      </c>
      <c r="C88" s="9">
        <v>1000</v>
      </c>
      <c r="D88" s="11">
        <v>170</v>
      </c>
      <c r="E88" s="12">
        <f>'Общее по-сотрудникам'!E89</f>
        <v>0</v>
      </c>
      <c r="F88" s="12">
        <f t="shared" si="5"/>
        <v>0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9.5" customHeight="1">
      <c r="A89" s="10">
        <v>75</v>
      </c>
      <c r="B89" s="13" t="s">
        <v>93</v>
      </c>
      <c r="C89" s="9">
        <v>1000</v>
      </c>
      <c r="D89" s="11">
        <v>170</v>
      </c>
      <c r="E89" s="12">
        <f>'Общее по-сотрудникам'!E90</f>
        <v>0</v>
      </c>
      <c r="F89" s="12">
        <f t="shared" si="5"/>
        <v>0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9.5" customHeight="1">
      <c r="A90" s="10">
        <v>76</v>
      </c>
      <c r="B90" s="13" t="s">
        <v>94</v>
      </c>
      <c r="C90" s="9">
        <v>1000</v>
      </c>
      <c r="D90" s="11">
        <v>170</v>
      </c>
      <c r="E90" s="12">
        <f>'Общее по-сотрудникам'!E91</f>
        <v>0</v>
      </c>
      <c r="F90" s="12">
        <f t="shared" si="5"/>
        <v>0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9.5" customHeight="1">
      <c r="A91" s="10">
        <v>77</v>
      </c>
      <c r="B91" s="13" t="s">
        <v>95</v>
      </c>
      <c r="C91" s="9">
        <v>1000</v>
      </c>
      <c r="D91" s="11">
        <v>170</v>
      </c>
      <c r="E91" s="12">
        <f>'Общее по-сотрудникам'!E92</f>
        <v>0</v>
      </c>
      <c r="F91" s="12">
        <f t="shared" si="5"/>
        <v>0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6" ht="15.75">
      <c r="A92" s="6" t="s">
        <v>96</v>
      </c>
      <c r="B92" s="7"/>
      <c r="C92" s="6"/>
      <c r="D92" s="6"/>
      <c r="E92" s="55"/>
      <c r="F92" s="6"/>
    </row>
    <row r="93" spans="1:35" ht="19.5" customHeight="1">
      <c r="A93" s="10">
        <v>78</v>
      </c>
      <c r="B93" s="13" t="s">
        <v>97</v>
      </c>
      <c r="C93" s="9">
        <v>1000</v>
      </c>
      <c r="D93" s="11">
        <v>120</v>
      </c>
      <c r="E93" s="12">
        <f>'Общее по-сотрудникам'!E94</f>
        <v>0</v>
      </c>
      <c r="F93" s="12">
        <f aca="true" t="shared" si="6" ref="F93:F98">D93*E93</f>
        <v>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9.5" customHeight="1">
      <c r="A94" s="10">
        <v>79</v>
      </c>
      <c r="B94" s="13" t="s">
        <v>98</v>
      </c>
      <c r="C94" s="9">
        <v>270</v>
      </c>
      <c r="D94" s="11">
        <v>90</v>
      </c>
      <c r="E94" s="12">
        <f>'Общее по-сотрудникам'!E95</f>
        <v>0</v>
      </c>
      <c r="F94" s="12">
        <f t="shared" si="6"/>
        <v>0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9.5" customHeight="1">
      <c r="A95" s="10">
        <v>80</v>
      </c>
      <c r="B95" s="13" t="s">
        <v>99</v>
      </c>
      <c r="C95" s="9">
        <v>290</v>
      </c>
      <c r="D95" s="11">
        <v>80</v>
      </c>
      <c r="E95" s="12">
        <f>'Общее по-сотрудникам'!E96</f>
        <v>0</v>
      </c>
      <c r="F95" s="12">
        <f t="shared" si="6"/>
        <v>0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9.5" customHeight="1">
      <c r="A96" s="10">
        <v>81</v>
      </c>
      <c r="B96" s="13" t="s">
        <v>100</v>
      </c>
      <c r="C96" s="9">
        <v>290</v>
      </c>
      <c r="D96" s="11">
        <v>80</v>
      </c>
      <c r="E96" s="12">
        <f>'Общее по-сотрудникам'!E97</f>
        <v>0</v>
      </c>
      <c r="F96" s="12">
        <f t="shared" si="6"/>
        <v>0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ht="19.5" customHeight="1">
      <c r="A97" s="10">
        <v>82</v>
      </c>
      <c r="B97" s="13" t="s">
        <v>101</v>
      </c>
      <c r="C97" s="9">
        <v>290</v>
      </c>
      <c r="D97" s="11">
        <v>70</v>
      </c>
      <c r="E97" s="12">
        <f>'Общее по-сотрудникам'!E98</f>
        <v>0</v>
      </c>
      <c r="F97" s="12">
        <f t="shared" si="6"/>
        <v>0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ht="19.5" customHeight="1">
      <c r="A98" s="10">
        <v>83</v>
      </c>
      <c r="B98" s="13" t="s">
        <v>102</v>
      </c>
      <c r="C98" s="9">
        <v>100</v>
      </c>
      <c r="D98" s="11">
        <v>60</v>
      </c>
      <c r="E98" s="12">
        <f>'Общее по-сотрудникам'!E99</f>
        <v>0</v>
      </c>
      <c r="F98" s="12">
        <f t="shared" si="6"/>
        <v>0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6" ht="15.75">
      <c r="A99" s="6" t="s">
        <v>103</v>
      </c>
      <c r="B99" s="7"/>
      <c r="C99" s="6"/>
      <c r="D99" s="6"/>
      <c r="E99" s="55"/>
      <c r="F99" s="6"/>
    </row>
    <row r="100" spans="1:35" ht="19.5" customHeight="1">
      <c r="A100" s="10">
        <v>84</v>
      </c>
      <c r="B100" s="13" t="s">
        <v>104</v>
      </c>
      <c r="C100" s="9">
        <v>100</v>
      </c>
      <c r="D100" s="11">
        <v>120</v>
      </c>
      <c r="E100" s="12">
        <f>'Общее по-сотрудникам'!E101</f>
        <v>0</v>
      </c>
      <c r="F100" s="12">
        <f aca="true" t="shared" si="7" ref="F100:F105">D100*E100</f>
        <v>0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9.5" customHeight="1">
      <c r="A101" s="10">
        <v>85</v>
      </c>
      <c r="B101" s="13" t="s">
        <v>105</v>
      </c>
      <c r="C101" s="9">
        <v>100</v>
      </c>
      <c r="D101" s="11">
        <v>100</v>
      </c>
      <c r="E101" s="12">
        <f>'Общее по-сотрудникам'!E102</f>
        <v>0</v>
      </c>
      <c r="F101" s="12">
        <f t="shared" si="7"/>
        <v>0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9.5" customHeight="1">
      <c r="A102" s="10">
        <v>86</v>
      </c>
      <c r="B102" s="13" t="s">
        <v>106</v>
      </c>
      <c r="C102" s="9">
        <v>55</v>
      </c>
      <c r="D102" s="11">
        <v>40</v>
      </c>
      <c r="E102" s="12">
        <f>'Общее по-сотрудникам'!E103</f>
        <v>0</v>
      </c>
      <c r="F102" s="12">
        <f t="shared" si="7"/>
        <v>0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9.5" customHeight="1">
      <c r="A103" s="10">
        <v>87</v>
      </c>
      <c r="B103" s="13" t="s">
        <v>107</v>
      </c>
      <c r="C103" s="9">
        <v>50</v>
      </c>
      <c r="D103" s="11">
        <v>40</v>
      </c>
      <c r="E103" s="12">
        <f>'Общее по-сотрудникам'!E104</f>
        <v>0</v>
      </c>
      <c r="F103" s="12">
        <f t="shared" si="7"/>
        <v>0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19.5" customHeight="1">
      <c r="A104" s="10">
        <v>88</v>
      </c>
      <c r="B104" s="13" t="s">
        <v>108</v>
      </c>
      <c r="C104" s="9">
        <v>50</v>
      </c>
      <c r="D104" s="11">
        <v>40</v>
      </c>
      <c r="E104" s="12">
        <f>'Общее по-сотрудникам'!E105</f>
        <v>0</v>
      </c>
      <c r="F104" s="12">
        <f t="shared" si="7"/>
        <v>0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t="19.5" customHeight="1">
      <c r="A105" s="10">
        <v>89</v>
      </c>
      <c r="B105" s="13" t="s">
        <v>109</v>
      </c>
      <c r="C105" s="9">
        <v>55</v>
      </c>
      <c r="D105" s="11">
        <v>40</v>
      </c>
      <c r="E105" s="12">
        <f>'Общее по-сотрудникам'!E106</f>
        <v>0</v>
      </c>
      <c r="F105" s="12">
        <f t="shared" si="7"/>
        <v>0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6" ht="15.75">
      <c r="A106" s="6" t="s">
        <v>110</v>
      </c>
      <c r="B106" s="7"/>
      <c r="C106" s="6"/>
      <c r="D106" s="6"/>
      <c r="E106" s="55"/>
      <c r="F106" s="6"/>
    </row>
    <row r="107" spans="1:35" ht="19.5" customHeight="1">
      <c r="A107" s="10">
        <v>90</v>
      </c>
      <c r="B107" s="13" t="s">
        <v>112</v>
      </c>
      <c r="C107" s="9" t="s">
        <v>111</v>
      </c>
      <c r="D107" s="11">
        <v>120</v>
      </c>
      <c r="E107" s="12">
        <f>'Общее по-сотрудникам'!E108</f>
        <v>0</v>
      </c>
      <c r="F107" s="12">
        <f>D107*E107</f>
        <v>0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9.5" customHeight="1">
      <c r="A108" s="10">
        <v>91</v>
      </c>
      <c r="B108" s="13" t="s">
        <v>113</v>
      </c>
      <c r="C108" s="9" t="s">
        <v>111</v>
      </c>
      <c r="D108" s="11">
        <v>120</v>
      </c>
      <c r="E108" s="12">
        <f>'Общее по-сотрудникам'!E109</f>
        <v>0</v>
      </c>
      <c r="F108" s="12">
        <f>D108*E108</f>
        <v>0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9.5" customHeight="1">
      <c r="A109" s="10">
        <v>92</v>
      </c>
      <c r="B109" s="13" t="s">
        <v>114</v>
      </c>
      <c r="C109" s="9" t="s">
        <v>111</v>
      </c>
      <c r="D109" s="11">
        <v>120</v>
      </c>
      <c r="E109" s="12">
        <f>'Общее по-сотрудникам'!E110</f>
        <v>0</v>
      </c>
      <c r="F109" s="12">
        <f>D109*E109</f>
        <v>0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9.5" customHeight="1">
      <c r="A110" s="10">
        <v>93</v>
      </c>
      <c r="B110" s="13" t="s">
        <v>115</v>
      </c>
      <c r="C110" s="9" t="s">
        <v>111</v>
      </c>
      <c r="D110" s="11">
        <v>30</v>
      </c>
      <c r="E110" s="12">
        <f>'Общее по-сотрудникам'!E111</f>
        <v>0</v>
      </c>
      <c r="F110" s="12">
        <f>D110*E110</f>
        <v>0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1" ht="15.75">
      <c r="A111" s="1"/>
      <c r="B111" s="14"/>
      <c r="C111" s="1"/>
      <c r="D111" s="1"/>
      <c r="E111" s="15" t="s">
        <v>116</v>
      </c>
      <c r="F111" s="15">
        <f>SUM(F1:F110)</f>
        <v>0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3" ht="15.75">
      <c r="A113" s="16" t="s">
        <v>117</v>
      </c>
    </row>
    <row r="114" ht="15.75">
      <c r="A114" s="16" t="s">
        <v>118</v>
      </c>
    </row>
    <row r="115" ht="15.75">
      <c r="A115" s="16" t="s">
        <v>119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15"/>
  <sheetViews>
    <sheetView zoomScale="85" zoomScaleNormal="85" zoomScalePageLayoutView="0" workbookViewId="0" topLeftCell="A1">
      <selection activeCell="E4" sqref="E4"/>
    </sheetView>
  </sheetViews>
  <sheetFormatPr defaultColWidth="9.140625" defaultRowHeight="15"/>
  <cols>
    <col min="1" max="1" width="3.7109375" style="0" customWidth="1"/>
    <col min="2" max="2" width="100.7109375" style="3" customWidth="1"/>
    <col min="3" max="4" width="10.7109375" style="0" customWidth="1"/>
    <col min="5" max="5" width="8.7109375" style="0" customWidth="1"/>
  </cols>
  <sheetData>
    <row r="1" spans="2:45" ht="19.5" customHeight="1">
      <c r="B1" s="2" t="s">
        <v>120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5.75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6" ht="15">
      <c r="A3" s="6" t="s">
        <v>7</v>
      </c>
      <c r="B3" s="7"/>
      <c r="C3" s="6"/>
      <c r="D3" s="6"/>
      <c r="E3" s="6"/>
      <c r="F3" s="6"/>
    </row>
    <row r="4" spans="1:35" ht="30" customHeight="1">
      <c r="A4" s="10">
        <v>1</v>
      </c>
      <c r="B4" s="8" t="s">
        <v>121</v>
      </c>
      <c r="C4" s="9">
        <v>720</v>
      </c>
      <c r="D4" s="11">
        <v>200</v>
      </c>
      <c r="E4" s="12">
        <f>'Общее по-сотрудникам'!E117</f>
        <v>0</v>
      </c>
      <c r="F4" s="12">
        <f>D4*E4</f>
        <v>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29.25" customHeight="1">
      <c r="A5" s="10">
        <v>2</v>
      </c>
      <c r="B5" s="8" t="s">
        <v>122</v>
      </c>
      <c r="C5" s="9">
        <v>710</v>
      </c>
      <c r="D5" s="11">
        <v>245</v>
      </c>
      <c r="E5" s="12">
        <f>'Общее по-сотрудникам'!E118</f>
        <v>0</v>
      </c>
      <c r="F5" s="12">
        <f>D5*E5</f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6" ht="15.75">
      <c r="A6" s="6" t="s">
        <v>10</v>
      </c>
      <c r="B6" s="7"/>
      <c r="C6" s="6"/>
      <c r="D6" s="6"/>
      <c r="E6" s="55"/>
      <c r="F6" s="6"/>
    </row>
    <row r="7" spans="1:35" ht="19.5" customHeight="1">
      <c r="A7" s="10">
        <v>3</v>
      </c>
      <c r="B7" s="13" t="s">
        <v>123</v>
      </c>
      <c r="C7" s="9">
        <v>300</v>
      </c>
      <c r="D7" s="11">
        <v>120</v>
      </c>
      <c r="E7" s="12">
        <f>'Общее по-сотрудникам'!E120</f>
        <v>0</v>
      </c>
      <c r="F7" s="12">
        <f aca="true" t="shared" si="0" ref="F7:F17">D7*E7</f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9.5" customHeight="1">
      <c r="A8" s="10">
        <v>4</v>
      </c>
      <c r="B8" s="13" t="s">
        <v>124</v>
      </c>
      <c r="C8" s="9">
        <v>200</v>
      </c>
      <c r="D8" s="11">
        <v>100</v>
      </c>
      <c r="E8" s="12">
        <f>'Общее по-сотрудникам'!E121</f>
        <v>0</v>
      </c>
      <c r="F8" s="12">
        <f t="shared" si="0"/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9.5" customHeight="1">
      <c r="A9" s="10">
        <v>5</v>
      </c>
      <c r="B9" s="13" t="s">
        <v>125</v>
      </c>
      <c r="C9" s="9">
        <v>200</v>
      </c>
      <c r="D9" s="11">
        <v>120</v>
      </c>
      <c r="E9" s="12">
        <f>'Общее по-сотрудникам'!E122</f>
        <v>0</v>
      </c>
      <c r="F9" s="12">
        <f t="shared" si="0"/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9.5" customHeight="1">
      <c r="A10" s="10">
        <v>6</v>
      </c>
      <c r="B10" s="13" t="s">
        <v>126</v>
      </c>
      <c r="C10" s="9">
        <v>350</v>
      </c>
      <c r="D10" s="11">
        <v>50</v>
      </c>
      <c r="E10" s="12">
        <f>'Общее по-сотрудникам'!E123</f>
        <v>0</v>
      </c>
      <c r="F10" s="12">
        <f t="shared" si="0"/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9.5" customHeight="1">
      <c r="A11" s="10">
        <v>7</v>
      </c>
      <c r="B11" s="13" t="s">
        <v>127</v>
      </c>
      <c r="C11" s="9">
        <v>350</v>
      </c>
      <c r="D11" s="11">
        <v>55</v>
      </c>
      <c r="E11" s="12">
        <f>'Общее по-сотрудникам'!E124</f>
        <v>0</v>
      </c>
      <c r="F11" s="12">
        <f t="shared" si="0"/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9.5" customHeight="1">
      <c r="A12" s="10">
        <v>8</v>
      </c>
      <c r="B12" s="13" t="s">
        <v>128</v>
      </c>
      <c r="C12" s="9">
        <v>350</v>
      </c>
      <c r="D12" s="11">
        <v>55</v>
      </c>
      <c r="E12" s="12">
        <f>'Общее по-сотрудникам'!E125</f>
        <v>0</v>
      </c>
      <c r="F12" s="12">
        <f t="shared" si="0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9.5" customHeight="1">
      <c r="A13" s="10">
        <v>9</v>
      </c>
      <c r="B13" s="13" t="s">
        <v>129</v>
      </c>
      <c r="C13" s="9">
        <v>350</v>
      </c>
      <c r="D13" s="11">
        <v>55</v>
      </c>
      <c r="E13" s="12">
        <f>'Общее по-сотрудникам'!E126</f>
        <v>0</v>
      </c>
      <c r="F13" s="12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9.5" customHeight="1">
      <c r="A14" s="10">
        <v>10</v>
      </c>
      <c r="B14" s="13" t="s">
        <v>130</v>
      </c>
      <c r="C14" s="9">
        <v>150</v>
      </c>
      <c r="D14" s="11">
        <v>95</v>
      </c>
      <c r="E14" s="12">
        <f>'Общее по-сотрудникам'!E127</f>
        <v>0</v>
      </c>
      <c r="F14" s="12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9.5" customHeight="1">
      <c r="A15" s="10">
        <v>11</v>
      </c>
      <c r="B15" s="13" t="s">
        <v>131</v>
      </c>
      <c r="C15" s="9">
        <v>150</v>
      </c>
      <c r="D15" s="11">
        <v>75</v>
      </c>
      <c r="E15" s="12">
        <f>'Общее по-сотрудникам'!E128</f>
        <v>0</v>
      </c>
      <c r="F15" s="12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9.5" customHeight="1">
      <c r="A16" s="10">
        <v>12</v>
      </c>
      <c r="B16" s="13" t="s">
        <v>132</v>
      </c>
      <c r="C16" s="9">
        <v>180</v>
      </c>
      <c r="D16" s="11">
        <v>75</v>
      </c>
      <c r="E16" s="12">
        <f>'Общее по-сотрудникам'!E129</f>
        <v>0</v>
      </c>
      <c r="F16" s="12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9.5" customHeight="1">
      <c r="A17" s="10">
        <v>13</v>
      </c>
      <c r="B17" s="13" t="s">
        <v>133</v>
      </c>
      <c r="C17" s="9">
        <v>180</v>
      </c>
      <c r="D17" s="11">
        <v>75</v>
      </c>
      <c r="E17" s="12">
        <f>'Общее по-сотрудникам'!E130</f>
        <v>0</v>
      </c>
      <c r="F17" s="12">
        <f t="shared" si="0"/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6" ht="15.75">
      <c r="A18" s="6" t="s">
        <v>22</v>
      </c>
      <c r="B18" s="7"/>
      <c r="C18" s="6"/>
      <c r="D18" s="6"/>
      <c r="E18" s="55"/>
      <c r="F18" s="6"/>
    </row>
    <row r="19" spans="1:35" ht="19.5" customHeight="1">
      <c r="A19" s="10">
        <v>14</v>
      </c>
      <c r="B19" s="13" t="s">
        <v>134</v>
      </c>
      <c r="C19" s="9">
        <v>90</v>
      </c>
      <c r="D19" s="11">
        <v>60</v>
      </c>
      <c r="E19" s="12">
        <f>'Общее по-сотрудникам'!E132</f>
        <v>0</v>
      </c>
      <c r="F19" s="12">
        <f aca="true" t="shared" si="1" ref="F19:F24">D19*E19</f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9.5" customHeight="1">
      <c r="A20" s="10">
        <v>15</v>
      </c>
      <c r="B20" s="13" t="s">
        <v>135</v>
      </c>
      <c r="C20" s="9">
        <v>200</v>
      </c>
      <c r="D20" s="11">
        <v>130</v>
      </c>
      <c r="E20" s="12">
        <f>'Общее по-сотрудникам'!E133</f>
        <v>0</v>
      </c>
      <c r="F20" s="12">
        <f t="shared" si="1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9.5" customHeight="1">
      <c r="A21" s="10">
        <v>16</v>
      </c>
      <c r="B21" s="13" t="s">
        <v>136</v>
      </c>
      <c r="C21" s="9">
        <v>160</v>
      </c>
      <c r="D21" s="11">
        <v>100</v>
      </c>
      <c r="E21" s="12">
        <f>'Общее по-сотрудникам'!E134</f>
        <v>0</v>
      </c>
      <c r="F21" s="12">
        <f t="shared" si="1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30" customHeight="1">
      <c r="A22" s="10">
        <v>17</v>
      </c>
      <c r="B22" s="13" t="s">
        <v>137</v>
      </c>
      <c r="C22" s="9">
        <v>120</v>
      </c>
      <c r="D22" s="11">
        <v>65</v>
      </c>
      <c r="E22" s="12">
        <f>'Общее по-сотрудникам'!E135</f>
        <v>0</v>
      </c>
      <c r="F22" s="12">
        <f t="shared" si="1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9.5" customHeight="1">
      <c r="A23" s="10">
        <v>18</v>
      </c>
      <c r="B23" s="13" t="s">
        <v>138</v>
      </c>
      <c r="C23" s="9">
        <v>120</v>
      </c>
      <c r="D23" s="11">
        <v>55</v>
      </c>
      <c r="E23" s="12">
        <f>'Общее по-сотрудникам'!E136</f>
        <v>0</v>
      </c>
      <c r="F23" s="12">
        <f t="shared" si="1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9.5" customHeight="1">
      <c r="A24" s="10">
        <v>19</v>
      </c>
      <c r="B24" s="13" t="s">
        <v>139</v>
      </c>
      <c r="C24" s="9">
        <v>120</v>
      </c>
      <c r="D24" s="11">
        <v>55</v>
      </c>
      <c r="E24" s="12">
        <f>'Общее по-сотрудникам'!E137</f>
        <v>0</v>
      </c>
      <c r="F24" s="12">
        <f t="shared" si="1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6" ht="15.75">
      <c r="A25" s="6" t="s">
        <v>29</v>
      </c>
      <c r="B25" s="7"/>
      <c r="C25" s="6"/>
      <c r="D25" s="6"/>
      <c r="E25" s="55"/>
      <c r="F25" s="6"/>
    </row>
    <row r="26" spans="1:35" ht="19.5" customHeight="1">
      <c r="A26" s="10">
        <v>20</v>
      </c>
      <c r="B26" s="13" t="s">
        <v>140</v>
      </c>
      <c r="C26" s="9">
        <v>350</v>
      </c>
      <c r="D26" s="11">
        <v>55</v>
      </c>
      <c r="E26" s="12">
        <f>'Общее по-сотрудникам'!E139</f>
        <v>0</v>
      </c>
      <c r="F26" s="12">
        <f>D26*E26</f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9.5" customHeight="1">
      <c r="A27" s="10">
        <v>21</v>
      </c>
      <c r="B27" s="13" t="s">
        <v>141</v>
      </c>
      <c r="C27" s="9">
        <v>350</v>
      </c>
      <c r="D27" s="11">
        <v>50</v>
      </c>
      <c r="E27" s="12">
        <f>'Общее по-сотрудникам'!E140</f>
        <v>0</v>
      </c>
      <c r="F27" s="12">
        <f>D27*E27</f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9.5" customHeight="1">
      <c r="A28" s="10">
        <v>22</v>
      </c>
      <c r="B28" s="13" t="s">
        <v>142</v>
      </c>
      <c r="C28" s="9">
        <v>350</v>
      </c>
      <c r="D28" s="11">
        <v>160</v>
      </c>
      <c r="E28" s="12">
        <f>'Общее по-сотрудникам'!E141</f>
        <v>0</v>
      </c>
      <c r="F28" s="12">
        <f>D28*E28</f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6" ht="15.75">
      <c r="A29" s="6" t="s">
        <v>33</v>
      </c>
      <c r="B29" s="7"/>
      <c r="C29" s="6"/>
      <c r="D29" s="6"/>
      <c r="E29" s="55"/>
      <c r="F29" s="6"/>
    </row>
    <row r="30" spans="1:35" ht="19.5" customHeight="1">
      <c r="A30" s="10">
        <v>23</v>
      </c>
      <c r="B30" s="13" t="s">
        <v>143</v>
      </c>
      <c r="C30" s="9">
        <v>100</v>
      </c>
      <c r="D30" s="11">
        <v>135</v>
      </c>
      <c r="E30" s="12">
        <f>'Общее по-сотрудникам'!E143</f>
        <v>0</v>
      </c>
      <c r="F30" s="12">
        <f aca="true" t="shared" si="2" ref="F30:F36">D30*E30</f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9.5" customHeight="1">
      <c r="A31" s="10">
        <v>24</v>
      </c>
      <c r="B31" s="13" t="s">
        <v>144</v>
      </c>
      <c r="C31" s="9">
        <v>100</v>
      </c>
      <c r="D31" s="11">
        <v>125</v>
      </c>
      <c r="E31" s="12">
        <f>'Общее по-сотрудникам'!E144</f>
        <v>0</v>
      </c>
      <c r="F31" s="12">
        <f t="shared" si="2"/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9.5" customHeight="1">
      <c r="A32" s="10">
        <v>25</v>
      </c>
      <c r="B32" s="13" t="s">
        <v>145</v>
      </c>
      <c r="C32" s="9">
        <v>150</v>
      </c>
      <c r="D32" s="11">
        <v>170</v>
      </c>
      <c r="E32" s="12">
        <f>'Общее по-сотрудникам'!E145</f>
        <v>0</v>
      </c>
      <c r="F32" s="12">
        <f t="shared" si="2"/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9.5" customHeight="1">
      <c r="A33" s="10">
        <v>26</v>
      </c>
      <c r="B33" s="13" t="s">
        <v>146</v>
      </c>
      <c r="C33" s="9">
        <v>250</v>
      </c>
      <c r="D33" s="11">
        <v>160</v>
      </c>
      <c r="E33" s="12">
        <f>'Общее по-сотрудникам'!E146</f>
        <v>0</v>
      </c>
      <c r="F33" s="12">
        <f t="shared" si="2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9.5" customHeight="1">
      <c r="A34" s="10">
        <v>27</v>
      </c>
      <c r="B34" s="13" t="s">
        <v>147</v>
      </c>
      <c r="C34" s="9">
        <v>150</v>
      </c>
      <c r="D34" s="11">
        <v>125</v>
      </c>
      <c r="E34" s="12">
        <f>'Общее по-сотрудникам'!E147</f>
        <v>0</v>
      </c>
      <c r="F34" s="12">
        <f t="shared" si="2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9.5" customHeight="1">
      <c r="A35" s="10">
        <v>28</v>
      </c>
      <c r="B35" s="13" t="s">
        <v>148</v>
      </c>
      <c r="C35" s="9">
        <v>150</v>
      </c>
      <c r="D35" s="11">
        <v>135</v>
      </c>
      <c r="E35" s="12">
        <f>'Общее по-сотрудникам'!E148</f>
        <v>0</v>
      </c>
      <c r="F35" s="12">
        <f t="shared" si="2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9.5" customHeight="1">
      <c r="A36" s="10">
        <v>29</v>
      </c>
      <c r="B36" s="13" t="s">
        <v>149</v>
      </c>
      <c r="C36" s="9">
        <v>120</v>
      </c>
      <c r="D36" s="11">
        <v>130</v>
      </c>
      <c r="E36" s="12">
        <f>'Общее по-сотрудникам'!E149</f>
        <v>0</v>
      </c>
      <c r="F36" s="12">
        <f t="shared" si="2"/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6" ht="15.75">
      <c r="A37" s="6" t="s">
        <v>41</v>
      </c>
      <c r="B37" s="7"/>
      <c r="C37" s="6"/>
      <c r="D37" s="6"/>
      <c r="E37" s="55"/>
      <c r="F37" s="6"/>
    </row>
    <row r="38" spans="1:35" ht="19.5" customHeight="1">
      <c r="A38" s="10">
        <v>30</v>
      </c>
      <c r="B38" s="13" t="s">
        <v>150</v>
      </c>
      <c r="C38" s="9">
        <v>170</v>
      </c>
      <c r="D38" s="11">
        <v>30</v>
      </c>
      <c r="E38" s="12">
        <f>'Общее по-сотрудникам'!E151</f>
        <v>0</v>
      </c>
      <c r="F38" s="12">
        <f>D38*E38</f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9.5" customHeight="1">
      <c r="A39" s="10">
        <v>31</v>
      </c>
      <c r="B39" s="13" t="s">
        <v>151</v>
      </c>
      <c r="C39" s="9">
        <v>150</v>
      </c>
      <c r="D39" s="11">
        <v>25</v>
      </c>
      <c r="E39" s="12">
        <f>'Общее по-сотрудникам'!E152</f>
        <v>0</v>
      </c>
      <c r="F39" s="12">
        <f>D39*E39</f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9.5" customHeight="1">
      <c r="A40" s="10">
        <v>32</v>
      </c>
      <c r="B40" s="13" t="s">
        <v>152</v>
      </c>
      <c r="C40" s="9">
        <v>120</v>
      </c>
      <c r="D40" s="11">
        <v>50</v>
      </c>
      <c r="E40" s="12">
        <f>'Общее по-сотрудникам'!E153</f>
        <v>0</v>
      </c>
      <c r="F40" s="12">
        <f>D40*E40</f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9.5" customHeight="1">
      <c r="A41" s="10">
        <v>33</v>
      </c>
      <c r="B41" s="13" t="s">
        <v>45</v>
      </c>
      <c r="C41" s="9">
        <v>150</v>
      </c>
      <c r="D41" s="11">
        <v>35</v>
      </c>
      <c r="E41" s="12">
        <f>'Общее по-сотрудникам'!E154</f>
        <v>0</v>
      </c>
      <c r="F41" s="12">
        <f>D41*E41</f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6" ht="15.75">
      <c r="A42" s="6" t="s">
        <v>46</v>
      </c>
      <c r="B42" s="7"/>
      <c r="C42" s="6"/>
      <c r="D42" s="6"/>
      <c r="E42" s="55"/>
      <c r="F42" s="6"/>
    </row>
    <row r="43" spans="1:35" ht="19.5" customHeight="1">
      <c r="A43" s="10">
        <v>34</v>
      </c>
      <c r="B43" s="13" t="s">
        <v>153</v>
      </c>
      <c r="C43" s="9">
        <v>330</v>
      </c>
      <c r="D43" s="11">
        <v>400</v>
      </c>
      <c r="E43" s="12">
        <f>'Общее по-сотрудникам'!E156</f>
        <v>0</v>
      </c>
      <c r="F43" s="12">
        <f>D43*E43</f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9.5" customHeight="1">
      <c r="A44" s="10">
        <v>35</v>
      </c>
      <c r="B44" s="13" t="s">
        <v>154</v>
      </c>
      <c r="C44" s="9">
        <v>300</v>
      </c>
      <c r="D44" s="11">
        <v>260</v>
      </c>
      <c r="E44" s="12">
        <f>'Общее по-сотрудникам'!E157</f>
        <v>0</v>
      </c>
      <c r="F44" s="12">
        <f>D44*E44</f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9.5" customHeight="1">
      <c r="A45" s="10">
        <v>36</v>
      </c>
      <c r="B45" s="13" t="s">
        <v>155</v>
      </c>
      <c r="C45" s="9">
        <v>300</v>
      </c>
      <c r="D45" s="11">
        <v>250</v>
      </c>
      <c r="E45" s="12">
        <f>'Общее по-сотрудникам'!E158</f>
        <v>0</v>
      </c>
      <c r="F45" s="12">
        <f>D45*E45</f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9.5" customHeight="1">
      <c r="A46" s="10">
        <v>37</v>
      </c>
      <c r="B46" s="13" t="s">
        <v>156</v>
      </c>
      <c r="C46" s="9">
        <v>250</v>
      </c>
      <c r="D46" s="11">
        <v>200</v>
      </c>
      <c r="E46" s="12">
        <f>'Общее по-сотрудникам'!E159</f>
        <v>0</v>
      </c>
      <c r="F46" s="12">
        <f>D46*E46</f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6" ht="15.75">
      <c r="A47" s="6" t="s">
        <v>51</v>
      </c>
      <c r="B47" s="7"/>
      <c r="C47" s="6"/>
      <c r="D47" s="6"/>
      <c r="E47" s="55"/>
      <c r="F47" s="6"/>
    </row>
    <row r="48" spans="1:35" ht="19.5" customHeight="1">
      <c r="A48" s="10">
        <v>38</v>
      </c>
      <c r="B48" s="13" t="s">
        <v>157</v>
      </c>
      <c r="C48" s="9">
        <v>200</v>
      </c>
      <c r="D48" s="11">
        <v>100</v>
      </c>
      <c r="E48" s="12">
        <f>'Общее по-сотрудникам'!E161</f>
        <v>0</v>
      </c>
      <c r="F48" s="12">
        <f>D48*E48</f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9.5" customHeight="1">
      <c r="A49" s="10">
        <v>39</v>
      </c>
      <c r="B49" s="13" t="s">
        <v>158</v>
      </c>
      <c r="C49" s="9">
        <v>200</v>
      </c>
      <c r="D49" s="11">
        <v>100</v>
      </c>
      <c r="E49" s="12">
        <f>'Общее по-сотрудникам'!E162</f>
        <v>0</v>
      </c>
      <c r="F49" s="12">
        <f>D49*E49</f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6" ht="15.75">
      <c r="A50" s="6" t="s">
        <v>54</v>
      </c>
      <c r="B50" s="7"/>
      <c r="C50" s="6"/>
      <c r="D50" s="6"/>
      <c r="E50" s="55"/>
      <c r="F50" s="6"/>
    </row>
    <row r="51" spans="1:35" ht="19.5" customHeight="1">
      <c r="A51" s="10">
        <v>40</v>
      </c>
      <c r="B51" s="13" t="s">
        <v>55</v>
      </c>
      <c r="C51" s="9">
        <v>100</v>
      </c>
      <c r="D51" s="11">
        <v>120</v>
      </c>
      <c r="E51" s="12">
        <f>'Общее по-сотрудникам'!E164</f>
        <v>0</v>
      </c>
      <c r="F51" s="12">
        <f aca="true" t="shared" si="3" ref="F51:F58">D51*E51</f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9.5" customHeight="1">
      <c r="A52" s="10">
        <v>41</v>
      </c>
      <c r="B52" s="13" t="s">
        <v>56</v>
      </c>
      <c r="C52" s="9">
        <v>100</v>
      </c>
      <c r="D52" s="11">
        <v>120</v>
      </c>
      <c r="E52" s="12">
        <f>'Общее по-сотрудникам'!E165</f>
        <v>0</v>
      </c>
      <c r="F52" s="12">
        <f t="shared" si="3"/>
        <v>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9.5" customHeight="1">
      <c r="A53" s="10">
        <v>42</v>
      </c>
      <c r="B53" s="13" t="s">
        <v>57</v>
      </c>
      <c r="C53" s="9">
        <v>100</v>
      </c>
      <c r="D53" s="11">
        <v>120</v>
      </c>
      <c r="E53" s="12">
        <f>'Общее по-сотрудникам'!E166</f>
        <v>0</v>
      </c>
      <c r="F53" s="12">
        <f t="shared" si="3"/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9.5" customHeight="1">
      <c r="A54" s="10">
        <v>43</v>
      </c>
      <c r="B54" s="13" t="s">
        <v>58</v>
      </c>
      <c r="C54" s="9">
        <v>150</v>
      </c>
      <c r="D54" s="11">
        <v>100</v>
      </c>
      <c r="E54" s="12">
        <f>'Общее по-сотрудникам'!E167</f>
        <v>0</v>
      </c>
      <c r="F54" s="12">
        <f t="shared" si="3"/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9.5" customHeight="1">
      <c r="A55" s="10">
        <v>44</v>
      </c>
      <c r="B55" s="13" t="s">
        <v>59</v>
      </c>
      <c r="C55" s="9">
        <v>150</v>
      </c>
      <c r="D55" s="11">
        <v>100</v>
      </c>
      <c r="E55" s="12">
        <f>'Общее по-сотрудникам'!E168</f>
        <v>0</v>
      </c>
      <c r="F55" s="12">
        <f t="shared" si="3"/>
        <v>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9.5" customHeight="1">
      <c r="A56" s="10">
        <v>45</v>
      </c>
      <c r="B56" s="13" t="s">
        <v>60</v>
      </c>
      <c r="C56" s="9">
        <v>150</v>
      </c>
      <c r="D56" s="11">
        <v>100</v>
      </c>
      <c r="E56" s="12">
        <f>'Общее по-сотрудникам'!E169</f>
        <v>0</v>
      </c>
      <c r="F56" s="12">
        <f t="shared" si="3"/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9.5" customHeight="1">
      <c r="A57" s="10">
        <v>46</v>
      </c>
      <c r="B57" s="13" t="s">
        <v>61</v>
      </c>
      <c r="C57" s="9">
        <v>150</v>
      </c>
      <c r="D57" s="11">
        <v>100</v>
      </c>
      <c r="E57" s="12">
        <f>'Общее по-сотрудникам'!E170</f>
        <v>0</v>
      </c>
      <c r="F57" s="12">
        <f t="shared" si="3"/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9.5" customHeight="1">
      <c r="A58" s="10">
        <v>47</v>
      </c>
      <c r="B58" s="13" t="s">
        <v>62</v>
      </c>
      <c r="C58" s="9">
        <v>150</v>
      </c>
      <c r="D58" s="11">
        <v>100</v>
      </c>
      <c r="E58" s="12">
        <f>'Общее по-сотрудникам'!E171</f>
        <v>0</v>
      </c>
      <c r="F58" s="12">
        <f t="shared" si="3"/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6" ht="15.75">
      <c r="A59" s="6" t="s">
        <v>63</v>
      </c>
      <c r="B59" s="7"/>
      <c r="C59" s="6"/>
      <c r="D59" s="6"/>
      <c r="E59" s="55"/>
      <c r="F59" s="6"/>
    </row>
    <row r="60" spans="1:35" ht="19.5" customHeight="1">
      <c r="A60" s="10">
        <v>48</v>
      </c>
      <c r="B60" s="13" t="s">
        <v>64</v>
      </c>
      <c r="C60" s="9">
        <v>30</v>
      </c>
      <c r="D60" s="11">
        <v>3</v>
      </c>
      <c r="E60" s="12">
        <f>'Общее по-сотрудникам'!E173</f>
        <v>0</v>
      </c>
      <c r="F60" s="12">
        <f>D60*E60</f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9.5" customHeight="1">
      <c r="A61" s="10">
        <v>49</v>
      </c>
      <c r="B61" s="13" t="s">
        <v>65</v>
      </c>
      <c r="C61" s="9">
        <v>25</v>
      </c>
      <c r="D61" s="11">
        <v>2</v>
      </c>
      <c r="E61" s="12">
        <f>'Общее по-сотрудникам'!E174</f>
        <v>0</v>
      </c>
      <c r="F61" s="12">
        <f>D61*E61</f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6" ht="15.75">
      <c r="A62" s="6" t="s">
        <v>66</v>
      </c>
      <c r="B62" s="7"/>
      <c r="C62" s="6"/>
      <c r="D62" s="6"/>
      <c r="E62" s="55"/>
      <c r="F62" s="6"/>
    </row>
    <row r="63" spans="1:35" ht="19.5" customHeight="1">
      <c r="A63" s="10">
        <v>50</v>
      </c>
      <c r="B63" s="13" t="s">
        <v>67</v>
      </c>
      <c r="C63" s="9">
        <v>25</v>
      </c>
      <c r="D63" s="11">
        <v>15</v>
      </c>
      <c r="E63" s="12">
        <f>'Общее по-сотрудникам'!E176</f>
        <v>0</v>
      </c>
      <c r="F63" s="12">
        <f aca="true" t="shared" si="4" ref="F63:F71">D63*E63</f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9.5" customHeight="1">
      <c r="A64" s="10">
        <v>51</v>
      </c>
      <c r="B64" s="13" t="s">
        <v>68</v>
      </c>
      <c r="C64" s="9">
        <v>25</v>
      </c>
      <c r="D64" s="11">
        <v>15</v>
      </c>
      <c r="E64" s="12">
        <f>'Общее по-сотрудникам'!E177</f>
        <v>0</v>
      </c>
      <c r="F64" s="12">
        <f t="shared" si="4"/>
        <v>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9.5" customHeight="1">
      <c r="A65" s="10">
        <v>52</v>
      </c>
      <c r="B65" s="13" t="s">
        <v>69</v>
      </c>
      <c r="C65" s="9">
        <v>25</v>
      </c>
      <c r="D65" s="11">
        <v>15</v>
      </c>
      <c r="E65" s="12">
        <f>'Общее по-сотрудникам'!E178</f>
        <v>0</v>
      </c>
      <c r="F65" s="12">
        <f t="shared" si="4"/>
        <v>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9.5" customHeight="1">
      <c r="A66" s="10">
        <v>53</v>
      </c>
      <c r="B66" s="13" t="s">
        <v>70</v>
      </c>
      <c r="C66" s="9">
        <v>25</v>
      </c>
      <c r="D66" s="11">
        <v>15</v>
      </c>
      <c r="E66" s="12">
        <f>'Общее по-сотрудникам'!E179</f>
        <v>0</v>
      </c>
      <c r="F66" s="12">
        <f t="shared" si="4"/>
        <v>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9.5" customHeight="1">
      <c r="A67" s="10">
        <v>54</v>
      </c>
      <c r="B67" s="13" t="s">
        <v>71</v>
      </c>
      <c r="C67" s="9">
        <v>45</v>
      </c>
      <c r="D67" s="11">
        <v>20</v>
      </c>
      <c r="E67" s="12">
        <f>'Общее по-сотрудникам'!E180</f>
        <v>0</v>
      </c>
      <c r="F67" s="12">
        <f t="shared" si="4"/>
        <v>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9.5" customHeight="1">
      <c r="A68" s="10">
        <v>55</v>
      </c>
      <c r="B68" s="13" t="s">
        <v>72</v>
      </c>
      <c r="C68" s="9">
        <v>10</v>
      </c>
      <c r="D68" s="11">
        <v>15</v>
      </c>
      <c r="E68" s="12">
        <f>'Общее по-сотрудникам'!E181</f>
        <v>0</v>
      </c>
      <c r="F68" s="12">
        <f t="shared" si="4"/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9.5" customHeight="1">
      <c r="A69" s="10">
        <v>56</v>
      </c>
      <c r="B69" s="13" t="s">
        <v>73</v>
      </c>
      <c r="C69" s="9">
        <v>12</v>
      </c>
      <c r="D69" s="11">
        <v>15</v>
      </c>
      <c r="E69" s="12">
        <f>'Общее по-сотрудникам'!E182</f>
        <v>0</v>
      </c>
      <c r="F69" s="12">
        <f t="shared" si="4"/>
        <v>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9.5" customHeight="1">
      <c r="A70" s="10">
        <v>57</v>
      </c>
      <c r="B70" s="13" t="s">
        <v>74</v>
      </c>
      <c r="C70" s="9">
        <v>50</v>
      </c>
      <c r="D70" s="11">
        <v>10</v>
      </c>
      <c r="E70" s="12">
        <f>'Общее по-сотрудникам'!E183</f>
        <v>0</v>
      </c>
      <c r="F70" s="12">
        <f t="shared" si="4"/>
        <v>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9.5" customHeight="1">
      <c r="A71" s="10">
        <v>58</v>
      </c>
      <c r="B71" s="13" t="s">
        <v>75</v>
      </c>
      <c r="C71" s="9">
        <v>30</v>
      </c>
      <c r="D71" s="11">
        <v>15</v>
      </c>
      <c r="E71" s="12">
        <f>'Общее по-сотрудникам'!E184</f>
        <v>0</v>
      </c>
      <c r="F71" s="12">
        <f t="shared" si="4"/>
        <v>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6" ht="15.75">
      <c r="A72" s="6" t="s">
        <v>76</v>
      </c>
      <c r="B72" s="7"/>
      <c r="C72" s="6"/>
      <c r="D72" s="6"/>
      <c r="E72" s="55"/>
      <c r="F72" s="6"/>
    </row>
    <row r="73" spans="1:35" ht="19.5" customHeight="1">
      <c r="A73" s="10">
        <v>59</v>
      </c>
      <c r="B73" s="13" t="s">
        <v>77</v>
      </c>
      <c r="C73" s="9">
        <v>500</v>
      </c>
      <c r="D73" s="11">
        <v>35</v>
      </c>
      <c r="E73" s="12">
        <f>'Общее по-сотрудникам'!E186</f>
        <v>0</v>
      </c>
      <c r="F73" s="12">
        <f aca="true" t="shared" si="5" ref="F73:F91">D73*E73</f>
        <v>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9.5" customHeight="1">
      <c r="A74" s="10">
        <v>60</v>
      </c>
      <c r="B74" s="13" t="s">
        <v>78</v>
      </c>
      <c r="C74" s="9">
        <v>500</v>
      </c>
      <c r="D74" s="11">
        <v>35</v>
      </c>
      <c r="E74" s="12">
        <f>'Общее по-сотрудникам'!E187</f>
        <v>0</v>
      </c>
      <c r="F74" s="12">
        <f t="shared" si="5"/>
        <v>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9.5" customHeight="1">
      <c r="A75" s="10">
        <v>61</v>
      </c>
      <c r="B75" s="13" t="s">
        <v>79</v>
      </c>
      <c r="C75" s="9">
        <v>500</v>
      </c>
      <c r="D75" s="11">
        <v>30</v>
      </c>
      <c r="E75" s="12">
        <f>'Общее по-сотрудникам'!E188</f>
        <v>0</v>
      </c>
      <c r="F75" s="12">
        <f t="shared" si="5"/>
        <v>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9.5" customHeight="1">
      <c r="A76" s="10">
        <v>62</v>
      </c>
      <c r="B76" s="13" t="s">
        <v>80</v>
      </c>
      <c r="C76" s="9">
        <v>500</v>
      </c>
      <c r="D76" s="11">
        <v>65</v>
      </c>
      <c r="E76" s="12">
        <f>'Общее по-сотрудникам'!E189</f>
        <v>0</v>
      </c>
      <c r="F76" s="12">
        <f t="shared" si="5"/>
        <v>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9.5" customHeight="1">
      <c r="A77" s="10">
        <v>63</v>
      </c>
      <c r="B77" s="13" t="s">
        <v>81</v>
      </c>
      <c r="C77" s="9">
        <v>500</v>
      </c>
      <c r="D77" s="11">
        <v>65</v>
      </c>
      <c r="E77" s="12">
        <f>'Общее по-сотрудникам'!E190</f>
        <v>0</v>
      </c>
      <c r="F77" s="12">
        <f t="shared" si="5"/>
        <v>0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9.5" customHeight="1">
      <c r="A78" s="10">
        <v>64</v>
      </c>
      <c r="B78" s="13" t="s">
        <v>82</v>
      </c>
      <c r="C78" s="9">
        <v>500</v>
      </c>
      <c r="D78" s="11">
        <v>65</v>
      </c>
      <c r="E78" s="12">
        <f>'Общее по-сотрудникам'!E191</f>
        <v>0</v>
      </c>
      <c r="F78" s="12">
        <f t="shared" si="5"/>
        <v>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9.5" customHeight="1">
      <c r="A79" s="10">
        <v>65</v>
      </c>
      <c r="B79" s="13" t="s">
        <v>83</v>
      </c>
      <c r="C79" s="9">
        <v>500</v>
      </c>
      <c r="D79" s="11">
        <v>75</v>
      </c>
      <c r="E79" s="12">
        <f>'Общее по-сотрудникам'!E192</f>
        <v>0</v>
      </c>
      <c r="F79" s="12">
        <f t="shared" si="5"/>
        <v>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9.5" customHeight="1">
      <c r="A80" s="10">
        <v>66</v>
      </c>
      <c r="B80" s="13" t="s">
        <v>84</v>
      </c>
      <c r="C80" s="9">
        <v>500</v>
      </c>
      <c r="D80" s="11">
        <v>55</v>
      </c>
      <c r="E80" s="12">
        <f>'Общее по-сотрудникам'!E193</f>
        <v>0</v>
      </c>
      <c r="F80" s="12">
        <f t="shared" si="5"/>
        <v>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9.5" customHeight="1">
      <c r="A81" s="10">
        <v>67</v>
      </c>
      <c r="B81" s="13" t="s">
        <v>85</v>
      </c>
      <c r="C81" s="9">
        <v>500</v>
      </c>
      <c r="D81" s="11">
        <v>55</v>
      </c>
      <c r="E81" s="12">
        <f>'Общее по-сотрудникам'!E194</f>
        <v>0</v>
      </c>
      <c r="F81" s="12">
        <f t="shared" si="5"/>
        <v>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9.5" customHeight="1">
      <c r="A82" s="10">
        <v>68</v>
      </c>
      <c r="B82" s="13" t="s">
        <v>86</v>
      </c>
      <c r="C82" s="9">
        <v>200</v>
      </c>
      <c r="D82" s="11">
        <v>35</v>
      </c>
      <c r="E82" s="12">
        <f>'Общее по-сотрудникам'!E195</f>
        <v>0</v>
      </c>
      <c r="F82" s="12">
        <f t="shared" si="5"/>
        <v>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9.5" customHeight="1">
      <c r="A83" s="10">
        <v>69</v>
      </c>
      <c r="B83" s="13" t="s">
        <v>87</v>
      </c>
      <c r="C83" s="9">
        <v>200</v>
      </c>
      <c r="D83" s="11">
        <v>35</v>
      </c>
      <c r="E83" s="12">
        <f>'Общее по-сотрудникам'!E196</f>
        <v>0</v>
      </c>
      <c r="F83" s="12">
        <f t="shared" si="5"/>
        <v>0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9.5" customHeight="1">
      <c r="A84" s="10">
        <v>70</v>
      </c>
      <c r="B84" s="13" t="s">
        <v>88</v>
      </c>
      <c r="C84" s="9">
        <v>200</v>
      </c>
      <c r="D84" s="11">
        <v>35</v>
      </c>
      <c r="E84" s="12">
        <f>'Общее по-сотрудникам'!E197</f>
        <v>0</v>
      </c>
      <c r="F84" s="12">
        <f t="shared" si="5"/>
        <v>0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9.5" customHeight="1">
      <c r="A85" s="10">
        <v>71</v>
      </c>
      <c r="B85" s="13" t="s">
        <v>89</v>
      </c>
      <c r="C85" s="9">
        <v>200</v>
      </c>
      <c r="D85" s="11">
        <v>40</v>
      </c>
      <c r="E85" s="12">
        <f>'Общее по-сотрудникам'!E198</f>
        <v>0</v>
      </c>
      <c r="F85" s="12">
        <f t="shared" si="5"/>
        <v>0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9.5" customHeight="1">
      <c r="A86" s="10">
        <v>72</v>
      </c>
      <c r="B86" s="13" t="s">
        <v>90</v>
      </c>
      <c r="C86" s="9">
        <v>200</v>
      </c>
      <c r="D86" s="11">
        <v>40</v>
      </c>
      <c r="E86" s="12">
        <f>'Общее по-сотрудникам'!E199</f>
        <v>0</v>
      </c>
      <c r="F86" s="12">
        <f t="shared" si="5"/>
        <v>0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9.5" customHeight="1">
      <c r="A87" s="10">
        <v>73</v>
      </c>
      <c r="B87" s="13" t="s">
        <v>91</v>
      </c>
      <c r="C87" s="9">
        <v>200</v>
      </c>
      <c r="D87" s="11">
        <v>40</v>
      </c>
      <c r="E87" s="12">
        <f>'Общее по-сотрудникам'!E200</f>
        <v>0</v>
      </c>
      <c r="F87" s="12">
        <f t="shared" si="5"/>
        <v>0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9.5" customHeight="1">
      <c r="A88" s="10">
        <v>74</v>
      </c>
      <c r="B88" s="13" t="s">
        <v>92</v>
      </c>
      <c r="C88" s="9">
        <v>1000</v>
      </c>
      <c r="D88" s="11">
        <v>170</v>
      </c>
      <c r="E88" s="12">
        <f>'Общее по-сотрудникам'!E201</f>
        <v>0</v>
      </c>
      <c r="F88" s="12">
        <f t="shared" si="5"/>
        <v>0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9.5" customHeight="1">
      <c r="A89" s="10">
        <v>75</v>
      </c>
      <c r="B89" s="13" t="s">
        <v>93</v>
      </c>
      <c r="C89" s="9">
        <v>1000</v>
      </c>
      <c r="D89" s="11">
        <v>170</v>
      </c>
      <c r="E89" s="12">
        <f>'Общее по-сотрудникам'!E202</f>
        <v>0</v>
      </c>
      <c r="F89" s="12">
        <f t="shared" si="5"/>
        <v>0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9.5" customHeight="1">
      <c r="A90" s="10">
        <v>76</v>
      </c>
      <c r="B90" s="13" t="s">
        <v>94</v>
      </c>
      <c r="C90" s="9">
        <v>1000</v>
      </c>
      <c r="D90" s="11">
        <v>170</v>
      </c>
      <c r="E90" s="12">
        <f>'Общее по-сотрудникам'!E203</f>
        <v>0</v>
      </c>
      <c r="F90" s="12">
        <f t="shared" si="5"/>
        <v>0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9.5" customHeight="1">
      <c r="A91" s="10">
        <v>77</v>
      </c>
      <c r="B91" s="13" t="s">
        <v>95</v>
      </c>
      <c r="C91" s="9">
        <v>1000</v>
      </c>
      <c r="D91" s="11">
        <v>170</v>
      </c>
      <c r="E91" s="12">
        <f>'Общее по-сотрудникам'!E204</f>
        <v>0</v>
      </c>
      <c r="F91" s="12">
        <f t="shared" si="5"/>
        <v>0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6" ht="15.75">
      <c r="A92" s="6" t="s">
        <v>96</v>
      </c>
      <c r="B92" s="7"/>
      <c r="C92" s="6"/>
      <c r="D92" s="6"/>
      <c r="E92" s="55"/>
      <c r="F92" s="6"/>
    </row>
    <row r="93" spans="1:35" ht="19.5" customHeight="1">
      <c r="A93" s="10">
        <v>78</v>
      </c>
      <c r="B93" s="13" t="s">
        <v>97</v>
      </c>
      <c r="C93" s="9">
        <v>1000</v>
      </c>
      <c r="D93" s="11">
        <v>120</v>
      </c>
      <c r="E93" s="12">
        <f>'Общее по-сотрудникам'!E206</f>
        <v>0</v>
      </c>
      <c r="F93" s="12">
        <f aca="true" t="shared" si="6" ref="F93:F98">D93*E93</f>
        <v>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9.5" customHeight="1">
      <c r="A94" s="10">
        <v>79</v>
      </c>
      <c r="B94" s="13" t="s">
        <v>98</v>
      </c>
      <c r="C94" s="9">
        <v>270</v>
      </c>
      <c r="D94" s="11">
        <v>90</v>
      </c>
      <c r="E94" s="12">
        <f>'Общее по-сотрудникам'!E207</f>
        <v>0</v>
      </c>
      <c r="F94" s="12">
        <f t="shared" si="6"/>
        <v>0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9.5" customHeight="1">
      <c r="A95" s="10">
        <v>80</v>
      </c>
      <c r="B95" s="13" t="s">
        <v>99</v>
      </c>
      <c r="C95" s="9">
        <v>290</v>
      </c>
      <c r="D95" s="11">
        <v>80</v>
      </c>
      <c r="E95" s="12">
        <f>'Общее по-сотрудникам'!E208</f>
        <v>0</v>
      </c>
      <c r="F95" s="12">
        <f t="shared" si="6"/>
        <v>0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9.5" customHeight="1">
      <c r="A96" s="10">
        <v>81</v>
      </c>
      <c r="B96" s="13" t="s">
        <v>100</v>
      </c>
      <c r="C96" s="9">
        <v>290</v>
      </c>
      <c r="D96" s="11">
        <v>80</v>
      </c>
      <c r="E96" s="12">
        <f>'Общее по-сотрудникам'!E209</f>
        <v>0</v>
      </c>
      <c r="F96" s="12">
        <f t="shared" si="6"/>
        <v>0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ht="19.5" customHeight="1">
      <c r="A97" s="10">
        <v>82</v>
      </c>
      <c r="B97" s="13" t="s">
        <v>101</v>
      </c>
      <c r="C97" s="9">
        <v>290</v>
      </c>
      <c r="D97" s="11">
        <v>70</v>
      </c>
      <c r="E97" s="12">
        <f>'Общее по-сотрудникам'!E210</f>
        <v>0</v>
      </c>
      <c r="F97" s="12">
        <f t="shared" si="6"/>
        <v>0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ht="19.5" customHeight="1">
      <c r="A98" s="10">
        <v>83</v>
      </c>
      <c r="B98" s="13" t="s">
        <v>102</v>
      </c>
      <c r="C98" s="9">
        <v>100</v>
      </c>
      <c r="D98" s="11">
        <v>60</v>
      </c>
      <c r="E98" s="12">
        <f>'Общее по-сотрудникам'!E211</f>
        <v>0</v>
      </c>
      <c r="F98" s="12">
        <f t="shared" si="6"/>
        <v>0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6" ht="15.75">
      <c r="A99" s="6" t="s">
        <v>103</v>
      </c>
      <c r="B99" s="7"/>
      <c r="C99" s="6"/>
      <c r="D99" s="6"/>
      <c r="E99" s="55"/>
      <c r="F99" s="6"/>
    </row>
    <row r="100" spans="1:35" ht="19.5" customHeight="1">
      <c r="A100" s="10">
        <v>84</v>
      </c>
      <c r="B100" s="13" t="s">
        <v>104</v>
      </c>
      <c r="C100" s="9">
        <v>100</v>
      </c>
      <c r="D100" s="11">
        <v>120</v>
      </c>
      <c r="E100" s="12">
        <f>'Общее по-сотрудникам'!E213</f>
        <v>0</v>
      </c>
      <c r="F100" s="12">
        <f aca="true" t="shared" si="7" ref="F100:F105">D100*E100</f>
        <v>0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9.5" customHeight="1">
      <c r="A101" s="10">
        <v>85</v>
      </c>
      <c r="B101" s="13" t="s">
        <v>105</v>
      </c>
      <c r="C101" s="9">
        <v>100</v>
      </c>
      <c r="D101" s="11">
        <v>100</v>
      </c>
      <c r="E101" s="12">
        <f>'Общее по-сотрудникам'!E214</f>
        <v>0</v>
      </c>
      <c r="F101" s="12">
        <f t="shared" si="7"/>
        <v>0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9.5" customHeight="1">
      <c r="A102" s="10">
        <v>86</v>
      </c>
      <c r="B102" s="13" t="s">
        <v>106</v>
      </c>
      <c r="C102" s="9">
        <v>55</v>
      </c>
      <c r="D102" s="11">
        <v>40</v>
      </c>
      <c r="E102" s="12">
        <f>'Общее по-сотрудникам'!E215</f>
        <v>0</v>
      </c>
      <c r="F102" s="12">
        <f t="shared" si="7"/>
        <v>0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9.5" customHeight="1">
      <c r="A103" s="10">
        <v>87</v>
      </c>
      <c r="B103" s="13" t="s">
        <v>107</v>
      </c>
      <c r="C103" s="9">
        <v>50</v>
      </c>
      <c r="D103" s="11">
        <v>40</v>
      </c>
      <c r="E103" s="12">
        <f>'Общее по-сотрудникам'!E216</f>
        <v>0</v>
      </c>
      <c r="F103" s="12">
        <f t="shared" si="7"/>
        <v>0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19.5" customHeight="1">
      <c r="A104" s="10">
        <v>88</v>
      </c>
      <c r="B104" s="13" t="s">
        <v>108</v>
      </c>
      <c r="C104" s="9">
        <v>50</v>
      </c>
      <c r="D104" s="11">
        <v>40</v>
      </c>
      <c r="E104" s="12">
        <f>'Общее по-сотрудникам'!E217</f>
        <v>0</v>
      </c>
      <c r="F104" s="12">
        <f t="shared" si="7"/>
        <v>0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t="19.5" customHeight="1">
      <c r="A105" s="10">
        <v>89</v>
      </c>
      <c r="B105" s="13" t="s">
        <v>109</v>
      </c>
      <c r="C105" s="9">
        <v>55</v>
      </c>
      <c r="D105" s="11">
        <v>40</v>
      </c>
      <c r="E105" s="12">
        <f>'Общее по-сотрудникам'!E218</f>
        <v>0</v>
      </c>
      <c r="F105" s="12">
        <f t="shared" si="7"/>
        <v>0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6" ht="15.75">
      <c r="A106" s="6" t="s">
        <v>110</v>
      </c>
      <c r="B106" s="7"/>
      <c r="C106" s="6"/>
      <c r="D106" s="6"/>
      <c r="E106" s="55"/>
      <c r="F106" s="6"/>
    </row>
    <row r="107" spans="1:35" ht="19.5" customHeight="1">
      <c r="A107" s="10">
        <v>90</v>
      </c>
      <c r="B107" s="13" t="s">
        <v>112</v>
      </c>
      <c r="C107" s="9" t="s">
        <v>111</v>
      </c>
      <c r="D107" s="11">
        <v>120</v>
      </c>
      <c r="E107" s="12">
        <f>'Общее по-сотрудникам'!E220</f>
        <v>0</v>
      </c>
      <c r="F107" s="12">
        <f>D107*E107</f>
        <v>0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9.5" customHeight="1">
      <c r="A108" s="10">
        <v>91</v>
      </c>
      <c r="B108" s="13" t="s">
        <v>113</v>
      </c>
      <c r="C108" s="9" t="s">
        <v>111</v>
      </c>
      <c r="D108" s="11">
        <v>120</v>
      </c>
      <c r="E108" s="12">
        <f>'Общее по-сотрудникам'!E221</f>
        <v>0</v>
      </c>
      <c r="F108" s="12">
        <f>D108*E108</f>
        <v>0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9.5" customHeight="1">
      <c r="A109" s="10">
        <v>92</v>
      </c>
      <c r="B109" s="13" t="s">
        <v>114</v>
      </c>
      <c r="C109" s="9" t="s">
        <v>111</v>
      </c>
      <c r="D109" s="11">
        <v>120</v>
      </c>
      <c r="E109" s="12">
        <f>'Общее по-сотрудникам'!E222</f>
        <v>0</v>
      </c>
      <c r="F109" s="12">
        <f>D109*E109</f>
        <v>0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9.5" customHeight="1">
      <c r="A110" s="10">
        <v>93</v>
      </c>
      <c r="B110" s="13" t="s">
        <v>115</v>
      </c>
      <c r="C110" s="9" t="s">
        <v>111</v>
      </c>
      <c r="D110" s="11">
        <v>30</v>
      </c>
      <c r="E110" s="12">
        <f>'Общее по-сотрудникам'!E223</f>
        <v>0</v>
      </c>
      <c r="F110" s="12">
        <f>D110*E110</f>
        <v>0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1" ht="15.75">
      <c r="A111" s="1"/>
      <c r="B111" s="14"/>
      <c r="C111" s="1"/>
      <c r="D111" s="1"/>
      <c r="E111" s="15" t="s">
        <v>116</v>
      </c>
      <c r="F111" s="15">
        <f>SUM(F1:F110)</f>
        <v>0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3" ht="15.75">
      <c r="A113" s="16" t="s">
        <v>117</v>
      </c>
    </row>
    <row r="114" ht="15.75">
      <c r="A114" s="16" t="s">
        <v>118</v>
      </c>
    </row>
    <row r="115" ht="15.75">
      <c r="A115" s="16" t="s">
        <v>119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15"/>
  <sheetViews>
    <sheetView zoomScale="85" zoomScaleNormal="85" zoomScalePageLayoutView="0" workbookViewId="0" topLeftCell="A2">
      <selection activeCell="E4" sqref="E4"/>
    </sheetView>
  </sheetViews>
  <sheetFormatPr defaultColWidth="9.140625" defaultRowHeight="15"/>
  <cols>
    <col min="1" max="1" width="3.7109375" style="0" customWidth="1"/>
    <col min="2" max="2" width="100.7109375" style="3" customWidth="1"/>
    <col min="3" max="4" width="10.7109375" style="0" customWidth="1"/>
    <col min="5" max="5" width="8.7109375" style="0" customWidth="1"/>
  </cols>
  <sheetData>
    <row r="1" spans="2:45" ht="19.5" customHeight="1">
      <c r="B1" s="2" t="s">
        <v>159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5.75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6" ht="15">
      <c r="A3" s="6" t="s">
        <v>7</v>
      </c>
      <c r="B3" s="7"/>
      <c r="C3" s="6"/>
      <c r="D3" s="6"/>
      <c r="E3" s="6"/>
      <c r="F3" s="6"/>
    </row>
    <row r="4" spans="1:35" ht="19.5" customHeight="1">
      <c r="A4" s="10">
        <v>1</v>
      </c>
      <c r="B4" s="8" t="s">
        <v>160</v>
      </c>
      <c r="C4" s="9">
        <v>770</v>
      </c>
      <c r="D4" s="11">
        <v>200</v>
      </c>
      <c r="E4" s="12">
        <f>'Общее по-сотрудникам'!E229</f>
        <v>0</v>
      </c>
      <c r="F4" s="12">
        <f>D4*E4</f>
        <v>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30.75" customHeight="1">
      <c r="A5" s="10">
        <v>2</v>
      </c>
      <c r="B5" s="8" t="s">
        <v>161</v>
      </c>
      <c r="C5" s="9">
        <v>730</v>
      </c>
      <c r="D5" s="11">
        <v>245</v>
      </c>
      <c r="E5" s="12">
        <f>'Общее по-сотрудникам'!E230</f>
        <v>0</v>
      </c>
      <c r="F5" s="12">
        <f>D5*E5</f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6" ht="15.75">
      <c r="A6" s="6" t="s">
        <v>10</v>
      </c>
      <c r="B6" s="7"/>
      <c r="C6" s="6"/>
      <c r="D6" s="6"/>
      <c r="E6" s="55"/>
      <c r="F6" s="6"/>
    </row>
    <row r="7" spans="1:35" ht="19.5" customHeight="1">
      <c r="A7" s="10">
        <v>3</v>
      </c>
      <c r="B7" s="13" t="s">
        <v>162</v>
      </c>
      <c r="C7" s="9">
        <v>300</v>
      </c>
      <c r="D7" s="11">
        <v>120</v>
      </c>
      <c r="E7" s="12">
        <f>'Общее по-сотрудникам'!E232</f>
        <v>0</v>
      </c>
      <c r="F7" s="12">
        <f aca="true" t="shared" si="0" ref="F7:F17">D7*E7</f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9.5" customHeight="1">
      <c r="A8" s="10">
        <v>4</v>
      </c>
      <c r="B8" s="13" t="s">
        <v>163</v>
      </c>
      <c r="C8" s="9">
        <v>200</v>
      </c>
      <c r="D8" s="11">
        <v>100</v>
      </c>
      <c r="E8" s="12">
        <f>'Общее по-сотрудникам'!E233</f>
        <v>0</v>
      </c>
      <c r="F8" s="12">
        <f t="shared" si="0"/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9.5" customHeight="1">
      <c r="A9" s="10">
        <v>5</v>
      </c>
      <c r="B9" s="13" t="s">
        <v>164</v>
      </c>
      <c r="C9" s="9">
        <v>200</v>
      </c>
      <c r="D9" s="11">
        <v>140</v>
      </c>
      <c r="E9" s="12">
        <f>'Общее по-сотрудникам'!E234</f>
        <v>0</v>
      </c>
      <c r="F9" s="12">
        <f t="shared" si="0"/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9.5" customHeight="1">
      <c r="A10" s="10">
        <v>6</v>
      </c>
      <c r="B10" s="13" t="s">
        <v>165</v>
      </c>
      <c r="C10" s="9">
        <v>350</v>
      </c>
      <c r="D10" s="11">
        <v>50</v>
      </c>
      <c r="E10" s="12">
        <f>'Общее по-сотрудникам'!E235</f>
        <v>0</v>
      </c>
      <c r="F10" s="12">
        <f t="shared" si="0"/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9.5" customHeight="1">
      <c r="A11" s="10">
        <v>7</v>
      </c>
      <c r="B11" s="13" t="s">
        <v>166</v>
      </c>
      <c r="C11" s="9">
        <v>350</v>
      </c>
      <c r="D11" s="11">
        <v>55</v>
      </c>
      <c r="E11" s="12">
        <f>'Общее по-сотрудникам'!E236</f>
        <v>0</v>
      </c>
      <c r="F11" s="12">
        <f t="shared" si="0"/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9.5" customHeight="1">
      <c r="A12" s="10">
        <v>8</v>
      </c>
      <c r="B12" s="13" t="s">
        <v>167</v>
      </c>
      <c r="C12" s="9">
        <v>350</v>
      </c>
      <c r="D12" s="11">
        <v>55</v>
      </c>
      <c r="E12" s="12">
        <f>'Общее по-сотрудникам'!E237</f>
        <v>0</v>
      </c>
      <c r="F12" s="12">
        <f t="shared" si="0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9.5" customHeight="1">
      <c r="A13" s="10">
        <v>9</v>
      </c>
      <c r="B13" s="13" t="s">
        <v>168</v>
      </c>
      <c r="C13" s="9">
        <v>350</v>
      </c>
      <c r="D13" s="11">
        <v>55</v>
      </c>
      <c r="E13" s="12">
        <f>'Общее по-сотрудникам'!E238</f>
        <v>0</v>
      </c>
      <c r="F13" s="12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9.5" customHeight="1">
      <c r="A14" s="10">
        <v>10</v>
      </c>
      <c r="B14" s="13" t="s">
        <v>18</v>
      </c>
      <c r="C14" s="9">
        <v>200</v>
      </c>
      <c r="D14" s="11">
        <v>75</v>
      </c>
      <c r="E14" s="12">
        <f>'Общее по-сотрудникам'!E239</f>
        <v>0</v>
      </c>
      <c r="F14" s="12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9.5" customHeight="1">
      <c r="A15" s="10">
        <v>11</v>
      </c>
      <c r="B15" s="13" t="s">
        <v>169</v>
      </c>
      <c r="C15" s="9">
        <v>250</v>
      </c>
      <c r="D15" s="11">
        <v>85</v>
      </c>
      <c r="E15" s="12">
        <f>'Общее по-сотрудникам'!E240</f>
        <v>0</v>
      </c>
      <c r="F15" s="12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9.5" customHeight="1">
      <c r="A16" s="10">
        <v>12</v>
      </c>
      <c r="B16" s="13" t="s">
        <v>20</v>
      </c>
      <c r="C16" s="9">
        <v>250</v>
      </c>
      <c r="D16" s="11">
        <v>85</v>
      </c>
      <c r="E16" s="12">
        <f>'Общее по-сотрудникам'!E241</f>
        <v>0</v>
      </c>
      <c r="F16" s="12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9.5" customHeight="1">
      <c r="A17" s="10">
        <v>13</v>
      </c>
      <c r="B17" s="13" t="s">
        <v>170</v>
      </c>
      <c r="C17" s="9">
        <v>250</v>
      </c>
      <c r="D17" s="11">
        <v>85</v>
      </c>
      <c r="E17" s="12">
        <f>'Общее по-сотрудникам'!E242</f>
        <v>0</v>
      </c>
      <c r="F17" s="12">
        <f t="shared" si="0"/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6" ht="15.75">
      <c r="A18" s="6" t="s">
        <v>22</v>
      </c>
      <c r="B18" s="7"/>
      <c r="C18" s="6"/>
      <c r="D18" s="6"/>
      <c r="E18" s="55"/>
      <c r="F18" s="6"/>
    </row>
    <row r="19" spans="1:35" ht="19.5" customHeight="1">
      <c r="A19" s="10">
        <v>14</v>
      </c>
      <c r="B19" s="13" t="s">
        <v>171</v>
      </c>
      <c r="C19" s="9">
        <v>200</v>
      </c>
      <c r="D19" s="11">
        <v>105</v>
      </c>
      <c r="E19" s="12">
        <f>'Общее по-сотрудникам'!E244</f>
        <v>0</v>
      </c>
      <c r="F19" s="12">
        <f aca="true" t="shared" si="1" ref="F19:F24">D19*E19</f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9.5" customHeight="1">
      <c r="A20" s="10">
        <v>15</v>
      </c>
      <c r="B20" s="13" t="s">
        <v>172</v>
      </c>
      <c r="C20" s="9">
        <v>180</v>
      </c>
      <c r="D20" s="11">
        <v>105</v>
      </c>
      <c r="E20" s="12">
        <f>'Общее по-сотрудникам'!E245</f>
        <v>0</v>
      </c>
      <c r="F20" s="12">
        <f t="shared" si="1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9.5" customHeight="1">
      <c r="A21" s="10">
        <v>16</v>
      </c>
      <c r="B21" s="13" t="s">
        <v>173</v>
      </c>
      <c r="C21" s="9">
        <v>150</v>
      </c>
      <c r="D21" s="11">
        <v>105</v>
      </c>
      <c r="E21" s="12">
        <f>'Общее по-сотрудникам'!E246</f>
        <v>0</v>
      </c>
      <c r="F21" s="12">
        <f t="shared" si="1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9.5" customHeight="1">
      <c r="A22" s="10">
        <v>17</v>
      </c>
      <c r="B22" s="13" t="s">
        <v>174</v>
      </c>
      <c r="C22" s="9">
        <v>130</v>
      </c>
      <c r="D22" s="11">
        <v>60</v>
      </c>
      <c r="E22" s="12">
        <f>'Общее по-сотрудникам'!E247</f>
        <v>0</v>
      </c>
      <c r="F22" s="12">
        <f t="shared" si="1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9.5" customHeight="1">
      <c r="A23" s="10">
        <v>18</v>
      </c>
      <c r="B23" s="13" t="s">
        <v>175</v>
      </c>
      <c r="C23" s="9">
        <v>120</v>
      </c>
      <c r="D23" s="11">
        <v>55</v>
      </c>
      <c r="E23" s="12">
        <f>'Общее по-сотрудникам'!E248</f>
        <v>0</v>
      </c>
      <c r="F23" s="12">
        <f t="shared" si="1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9.5" customHeight="1">
      <c r="A24" s="10">
        <v>19</v>
      </c>
      <c r="B24" s="13" t="s">
        <v>176</v>
      </c>
      <c r="C24" s="9">
        <v>120</v>
      </c>
      <c r="D24" s="11">
        <v>75</v>
      </c>
      <c r="E24" s="12">
        <f>'Общее по-сотрудникам'!E249</f>
        <v>0</v>
      </c>
      <c r="F24" s="12">
        <f t="shared" si="1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6" ht="15.75">
      <c r="A25" s="6" t="s">
        <v>29</v>
      </c>
      <c r="B25" s="7"/>
      <c r="C25" s="6"/>
      <c r="D25" s="6"/>
      <c r="E25" s="55"/>
      <c r="F25" s="6"/>
    </row>
    <row r="26" spans="1:35" ht="19.5" customHeight="1">
      <c r="A26" s="10">
        <v>20</v>
      </c>
      <c r="B26" s="13" t="s">
        <v>177</v>
      </c>
      <c r="C26" s="9">
        <v>350</v>
      </c>
      <c r="D26" s="11">
        <v>55</v>
      </c>
      <c r="E26" s="12">
        <f>'Общее по-сотрудникам'!E251</f>
        <v>0</v>
      </c>
      <c r="F26" s="12">
        <f>D26*E26</f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9.5" customHeight="1">
      <c r="A27" s="10">
        <v>21</v>
      </c>
      <c r="B27" s="13" t="s">
        <v>178</v>
      </c>
      <c r="C27" s="9">
        <v>350</v>
      </c>
      <c r="D27" s="11">
        <v>55</v>
      </c>
      <c r="E27" s="12">
        <f>'Общее по-сотрудникам'!E252</f>
        <v>0</v>
      </c>
      <c r="F27" s="12">
        <f>D27*E27</f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9.5" customHeight="1">
      <c r="A28" s="10">
        <v>22</v>
      </c>
      <c r="B28" s="13" t="s">
        <v>179</v>
      </c>
      <c r="C28" s="9">
        <v>350</v>
      </c>
      <c r="D28" s="11">
        <v>160</v>
      </c>
      <c r="E28" s="12">
        <f>'Общее по-сотрудникам'!E253</f>
        <v>0</v>
      </c>
      <c r="F28" s="12">
        <f>D28*E28</f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6" ht="15.75">
      <c r="A29" s="6" t="s">
        <v>33</v>
      </c>
      <c r="B29" s="7"/>
      <c r="C29" s="6"/>
      <c r="D29" s="6"/>
      <c r="E29" s="55"/>
      <c r="F29" s="6"/>
    </row>
    <row r="30" spans="1:35" ht="19.5" customHeight="1">
      <c r="A30" s="10">
        <v>23</v>
      </c>
      <c r="B30" s="13" t="s">
        <v>180</v>
      </c>
      <c r="C30" s="9">
        <v>100</v>
      </c>
      <c r="D30" s="11">
        <v>125</v>
      </c>
      <c r="E30" s="12">
        <f>'Общее по-сотрудникам'!E255</f>
        <v>0</v>
      </c>
      <c r="F30" s="12">
        <f aca="true" t="shared" si="2" ref="F30:F36">D30*E30</f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9.5" customHeight="1">
      <c r="A31" s="10">
        <v>24</v>
      </c>
      <c r="B31" s="13" t="s">
        <v>181</v>
      </c>
      <c r="C31" s="9">
        <v>150</v>
      </c>
      <c r="D31" s="11">
        <v>135</v>
      </c>
      <c r="E31" s="12">
        <f>'Общее по-сотрудникам'!E256</f>
        <v>0</v>
      </c>
      <c r="F31" s="12">
        <f t="shared" si="2"/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9.5" customHeight="1">
      <c r="A32" s="10">
        <v>25</v>
      </c>
      <c r="B32" s="13" t="s">
        <v>182</v>
      </c>
      <c r="C32" s="9">
        <v>120</v>
      </c>
      <c r="D32" s="11">
        <v>135</v>
      </c>
      <c r="E32" s="12">
        <f>'Общее по-сотрудникам'!E257</f>
        <v>0</v>
      </c>
      <c r="F32" s="12">
        <f t="shared" si="2"/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9.5" customHeight="1">
      <c r="A33" s="10">
        <v>26</v>
      </c>
      <c r="B33" s="13" t="s">
        <v>183</v>
      </c>
      <c r="C33" s="9">
        <v>100</v>
      </c>
      <c r="D33" s="11">
        <v>135</v>
      </c>
      <c r="E33" s="12">
        <f>'Общее по-сотрудникам'!E258</f>
        <v>0</v>
      </c>
      <c r="F33" s="12">
        <f t="shared" si="2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9.5" customHeight="1">
      <c r="A34" s="10">
        <v>27</v>
      </c>
      <c r="B34" s="13" t="s">
        <v>184</v>
      </c>
      <c r="C34" s="9">
        <v>100</v>
      </c>
      <c r="D34" s="11">
        <v>130</v>
      </c>
      <c r="E34" s="12">
        <f>'Общее по-сотрудникам'!E259</f>
        <v>0</v>
      </c>
      <c r="F34" s="12">
        <f t="shared" si="2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9.5" customHeight="1">
      <c r="A35" s="10">
        <v>28</v>
      </c>
      <c r="B35" s="13" t="s">
        <v>185</v>
      </c>
      <c r="C35" s="9">
        <v>150</v>
      </c>
      <c r="D35" s="11">
        <v>125</v>
      </c>
      <c r="E35" s="12">
        <f>'Общее по-сотрудникам'!E260</f>
        <v>0</v>
      </c>
      <c r="F35" s="12">
        <f t="shared" si="2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9.5" customHeight="1">
      <c r="A36" s="10">
        <v>29</v>
      </c>
      <c r="B36" s="13" t="s">
        <v>186</v>
      </c>
      <c r="C36" s="9">
        <v>150</v>
      </c>
      <c r="D36" s="11">
        <v>130</v>
      </c>
      <c r="E36" s="12">
        <f>'Общее по-сотрудникам'!E261</f>
        <v>0</v>
      </c>
      <c r="F36" s="12">
        <f t="shared" si="2"/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6" ht="15.75">
      <c r="A37" s="6" t="s">
        <v>41</v>
      </c>
      <c r="B37" s="7"/>
      <c r="C37" s="6"/>
      <c r="D37" s="6"/>
      <c r="E37" s="55"/>
      <c r="F37" s="6"/>
    </row>
    <row r="38" spans="1:35" ht="19.5" customHeight="1">
      <c r="A38" s="10">
        <v>30</v>
      </c>
      <c r="B38" s="13" t="s">
        <v>187</v>
      </c>
      <c r="C38" s="9">
        <v>160</v>
      </c>
      <c r="D38" s="11">
        <v>40</v>
      </c>
      <c r="E38" s="12">
        <f>'Общее по-сотрудникам'!E263</f>
        <v>0</v>
      </c>
      <c r="F38" s="12">
        <f>D38*E38</f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9.5" customHeight="1">
      <c r="A39" s="10">
        <v>31</v>
      </c>
      <c r="B39" s="13" t="s">
        <v>188</v>
      </c>
      <c r="C39" s="9">
        <v>150</v>
      </c>
      <c r="D39" s="11">
        <v>30</v>
      </c>
      <c r="E39" s="12">
        <f>'Общее по-сотрудникам'!E264</f>
        <v>0</v>
      </c>
      <c r="F39" s="12">
        <f>D39*E39</f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9.5" customHeight="1">
      <c r="A40" s="10">
        <v>32</v>
      </c>
      <c r="B40" s="13" t="s">
        <v>189</v>
      </c>
      <c r="C40" s="9">
        <v>120</v>
      </c>
      <c r="D40" s="11">
        <v>50</v>
      </c>
      <c r="E40" s="12">
        <f>'Общее по-сотрудникам'!E265</f>
        <v>0</v>
      </c>
      <c r="F40" s="12">
        <f>D40*E40</f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9.5" customHeight="1">
      <c r="A41" s="10">
        <v>33</v>
      </c>
      <c r="B41" s="13" t="s">
        <v>190</v>
      </c>
      <c r="C41" s="9">
        <v>150</v>
      </c>
      <c r="D41" s="11">
        <v>45</v>
      </c>
      <c r="E41" s="12">
        <f>'Общее по-сотрудникам'!E266</f>
        <v>0</v>
      </c>
      <c r="F41" s="12">
        <f>D41*E41</f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6" ht="15.75">
      <c r="A42" s="6" t="s">
        <v>46</v>
      </c>
      <c r="B42" s="7"/>
      <c r="C42" s="6"/>
      <c r="D42" s="6"/>
      <c r="E42" s="55"/>
      <c r="F42" s="6"/>
    </row>
    <row r="43" spans="1:35" ht="19.5" customHeight="1">
      <c r="A43" s="10">
        <v>34</v>
      </c>
      <c r="B43" s="13" t="s">
        <v>191</v>
      </c>
      <c r="C43" s="9">
        <v>300</v>
      </c>
      <c r="D43" s="11">
        <v>300</v>
      </c>
      <c r="E43" s="12">
        <f>'Общее по-сотрудникам'!E268</f>
        <v>0</v>
      </c>
      <c r="F43" s="12">
        <f>D43*E43</f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9.5" customHeight="1">
      <c r="A44" s="10">
        <v>35</v>
      </c>
      <c r="B44" s="13" t="s">
        <v>192</v>
      </c>
      <c r="C44" s="9">
        <v>300</v>
      </c>
      <c r="D44" s="11">
        <v>260</v>
      </c>
      <c r="E44" s="12">
        <f>'Общее по-сотрудникам'!E269</f>
        <v>0</v>
      </c>
      <c r="F44" s="12">
        <f>D44*E44</f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9.5" customHeight="1">
      <c r="A45" s="10">
        <v>36</v>
      </c>
      <c r="B45" s="13" t="s">
        <v>193</v>
      </c>
      <c r="C45" s="9">
        <v>300</v>
      </c>
      <c r="D45" s="11">
        <v>200</v>
      </c>
      <c r="E45" s="12">
        <f>'Общее по-сотрудникам'!E270</f>
        <v>0</v>
      </c>
      <c r="F45" s="12">
        <f>D45*E45</f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9.5" customHeight="1">
      <c r="A46" s="10">
        <v>37</v>
      </c>
      <c r="B46" s="13" t="s">
        <v>194</v>
      </c>
      <c r="C46" s="9">
        <v>250</v>
      </c>
      <c r="D46" s="11">
        <v>190</v>
      </c>
      <c r="E46" s="12">
        <f>'Общее по-сотрудникам'!E271</f>
        <v>0</v>
      </c>
      <c r="F46" s="12">
        <f>D46*E46</f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6" ht="15.75">
      <c r="A47" s="6" t="s">
        <v>51</v>
      </c>
      <c r="B47" s="7"/>
      <c r="C47" s="6"/>
      <c r="D47" s="6"/>
      <c r="E47" s="55"/>
      <c r="F47" s="6"/>
    </row>
    <row r="48" spans="1:35" ht="19.5" customHeight="1">
      <c r="A48" s="10">
        <v>38</v>
      </c>
      <c r="B48" s="13" t="s">
        <v>195</v>
      </c>
      <c r="C48" s="9">
        <v>200</v>
      </c>
      <c r="D48" s="11">
        <v>100</v>
      </c>
      <c r="E48" s="12">
        <f>'Общее по-сотрудникам'!E273</f>
        <v>0</v>
      </c>
      <c r="F48" s="12">
        <f>D48*E48</f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9.5" customHeight="1">
      <c r="A49" s="10">
        <v>39</v>
      </c>
      <c r="B49" s="13" t="s">
        <v>196</v>
      </c>
      <c r="C49" s="9">
        <v>200</v>
      </c>
      <c r="D49" s="11">
        <v>110</v>
      </c>
      <c r="E49" s="12">
        <f>'Общее по-сотрудникам'!E274</f>
        <v>0</v>
      </c>
      <c r="F49" s="12">
        <f>D49*E49</f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6" ht="15.75">
      <c r="A50" s="6" t="s">
        <v>54</v>
      </c>
      <c r="B50" s="7"/>
      <c r="C50" s="6"/>
      <c r="D50" s="6"/>
      <c r="E50" s="55"/>
      <c r="F50" s="6"/>
    </row>
    <row r="51" spans="1:35" ht="19.5" customHeight="1">
      <c r="A51" s="10">
        <v>40</v>
      </c>
      <c r="B51" s="13" t="s">
        <v>55</v>
      </c>
      <c r="C51" s="9">
        <v>100</v>
      </c>
      <c r="D51" s="11">
        <v>120</v>
      </c>
      <c r="E51" s="12">
        <f>'Общее по-сотрудникам'!E276</f>
        <v>0</v>
      </c>
      <c r="F51" s="12">
        <f aca="true" t="shared" si="3" ref="F51:F58">D51*E51</f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9.5" customHeight="1">
      <c r="A52" s="10">
        <v>41</v>
      </c>
      <c r="B52" s="13" t="s">
        <v>56</v>
      </c>
      <c r="C52" s="9">
        <v>100</v>
      </c>
      <c r="D52" s="11">
        <v>120</v>
      </c>
      <c r="E52" s="12">
        <f>'Общее по-сотрудникам'!E277</f>
        <v>0</v>
      </c>
      <c r="F52" s="12">
        <f t="shared" si="3"/>
        <v>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9.5" customHeight="1">
      <c r="A53" s="10">
        <v>42</v>
      </c>
      <c r="B53" s="13" t="s">
        <v>57</v>
      </c>
      <c r="C53" s="9">
        <v>100</v>
      </c>
      <c r="D53" s="11">
        <v>120</v>
      </c>
      <c r="E53" s="12">
        <f>'Общее по-сотрудникам'!E278</f>
        <v>0</v>
      </c>
      <c r="F53" s="12">
        <f t="shared" si="3"/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9.5" customHeight="1">
      <c r="A54" s="10">
        <v>43</v>
      </c>
      <c r="B54" s="13" t="s">
        <v>58</v>
      </c>
      <c r="C54" s="9">
        <v>150</v>
      </c>
      <c r="D54" s="11">
        <v>100</v>
      </c>
      <c r="E54" s="12">
        <f>'Общее по-сотрудникам'!E279</f>
        <v>0</v>
      </c>
      <c r="F54" s="12">
        <f t="shared" si="3"/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9.5" customHeight="1">
      <c r="A55" s="10">
        <v>44</v>
      </c>
      <c r="B55" s="13" t="s">
        <v>59</v>
      </c>
      <c r="C55" s="9">
        <v>150</v>
      </c>
      <c r="D55" s="11">
        <v>100</v>
      </c>
      <c r="E55" s="12">
        <f>'Общее по-сотрудникам'!E280</f>
        <v>0</v>
      </c>
      <c r="F55" s="12">
        <f t="shared" si="3"/>
        <v>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9.5" customHeight="1">
      <c r="A56" s="10">
        <v>45</v>
      </c>
      <c r="B56" s="13" t="s">
        <v>60</v>
      </c>
      <c r="C56" s="9">
        <v>150</v>
      </c>
      <c r="D56" s="11">
        <v>100</v>
      </c>
      <c r="E56" s="12">
        <f>'Общее по-сотрудникам'!E281</f>
        <v>0</v>
      </c>
      <c r="F56" s="12">
        <f t="shared" si="3"/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9.5" customHeight="1">
      <c r="A57" s="10">
        <v>46</v>
      </c>
      <c r="B57" s="13" t="s">
        <v>61</v>
      </c>
      <c r="C57" s="9">
        <v>150</v>
      </c>
      <c r="D57" s="11">
        <v>100</v>
      </c>
      <c r="E57" s="12">
        <f>'Общее по-сотрудникам'!E282</f>
        <v>0</v>
      </c>
      <c r="F57" s="12">
        <f t="shared" si="3"/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9.5" customHeight="1">
      <c r="A58" s="10">
        <v>47</v>
      </c>
      <c r="B58" s="13" t="s">
        <v>62</v>
      </c>
      <c r="C58" s="9">
        <v>150</v>
      </c>
      <c r="D58" s="11">
        <v>100</v>
      </c>
      <c r="E58" s="12">
        <f>'Общее по-сотрудникам'!E283</f>
        <v>0</v>
      </c>
      <c r="F58" s="12">
        <f t="shared" si="3"/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6" ht="15.75">
      <c r="A59" s="6" t="s">
        <v>63</v>
      </c>
      <c r="B59" s="7"/>
      <c r="C59" s="6"/>
      <c r="D59" s="6"/>
      <c r="E59" s="55"/>
      <c r="F59" s="6"/>
    </row>
    <row r="60" spans="1:35" ht="19.5" customHeight="1">
      <c r="A60" s="10">
        <v>48</v>
      </c>
      <c r="B60" s="13" t="s">
        <v>64</v>
      </c>
      <c r="C60" s="9">
        <v>30</v>
      </c>
      <c r="D60" s="11">
        <v>3</v>
      </c>
      <c r="E60" s="12">
        <f>'Общее по-сотрудникам'!E285</f>
        <v>0</v>
      </c>
      <c r="F60" s="12">
        <f>D60*E60</f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9.5" customHeight="1">
      <c r="A61" s="10">
        <v>49</v>
      </c>
      <c r="B61" s="13" t="s">
        <v>65</v>
      </c>
      <c r="C61" s="9">
        <v>25</v>
      </c>
      <c r="D61" s="11">
        <v>2</v>
      </c>
      <c r="E61" s="12">
        <f>'Общее по-сотрудникам'!E286</f>
        <v>0</v>
      </c>
      <c r="F61" s="12">
        <f>D61*E61</f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6" ht="15.75">
      <c r="A62" s="6" t="s">
        <v>66</v>
      </c>
      <c r="B62" s="7"/>
      <c r="C62" s="6"/>
      <c r="D62" s="6"/>
      <c r="E62" s="55"/>
      <c r="F62" s="6"/>
    </row>
    <row r="63" spans="1:35" ht="19.5" customHeight="1">
      <c r="A63" s="10">
        <v>50</v>
      </c>
      <c r="B63" s="13" t="s">
        <v>67</v>
      </c>
      <c r="C63" s="9">
        <v>25</v>
      </c>
      <c r="D63" s="11">
        <v>15</v>
      </c>
      <c r="E63" s="12">
        <f>'Общее по-сотрудникам'!E288</f>
        <v>0</v>
      </c>
      <c r="F63" s="12">
        <f aca="true" t="shared" si="4" ref="F63:F71">D63*E63</f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9.5" customHeight="1">
      <c r="A64" s="10">
        <v>51</v>
      </c>
      <c r="B64" s="13" t="s">
        <v>68</v>
      </c>
      <c r="C64" s="9">
        <v>25</v>
      </c>
      <c r="D64" s="11">
        <v>15</v>
      </c>
      <c r="E64" s="12">
        <f>'Общее по-сотрудникам'!E289</f>
        <v>0</v>
      </c>
      <c r="F64" s="12">
        <f t="shared" si="4"/>
        <v>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9.5" customHeight="1">
      <c r="A65" s="10">
        <v>52</v>
      </c>
      <c r="B65" s="13" t="s">
        <v>69</v>
      </c>
      <c r="C65" s="9">
        <v>25</v>
      </c>
      <c r="D65" s="11">
        <v>15</v>
      </c>
      <c r="E65" s="12">
        <f>'Общее по-сотрудникам'!E290</f>
        <v>0</v>
      </c>
      <c r="F65" s="12">
        <f t="shared" si="4"/>
        <v>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9.5" customHeight="1">
      <c r="A66" s="10">
        <v>53</v>
      </c>
      <c r="B66" s="13" t="s">
        <v>70</v>
      </c>
      <c r="C66" s="9">
        <v>25</v>
      </c>
      <c r="D66" s="11">
        <v>15</v>
      </c>
      <c r="E66" s="12">
        <f>'Общее по-сотрудникам'!E291</f>
        <v>0</v>
      </c>
      <c r="F66" s="12">
        <f t="shared" si="4"/>
        <v>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9.5" customHeight="1">
      <c r="A67" s="10">
        <v>54</v>
      </c>
      <c r="B67" s="13" t="s">
        <v>71</v>
      </c>
      <c r="C67" s="9">
        <v>45</v>
      </c>
      <c r="D67" s="11">
        <v>20</v>
      </c>
      <c r="E67" s="12">
        <f>'Общее по-сотрудникам'!E292</f>
        <v>0</v>
      </c>
      <c r="F67" s="12">
        <f t="shared" si="4"/>
        <v>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9.5" customHeight="1">
      <c r="A68" s="10">
        <v>55</v>
      </c>
      <c r="B68" s="13" t="s">
        <v>72</v>
      </c>
      <c r="C68" s="9">
        <v>10</v>
      </c>
      <c r="D68" s="11">
        <v>15</v>
      </c>
      <c r="E68" s="12">
        <f>'Общее по-сотрудникам'!E293</f>
        <v>0</v>
      </c>
      <c r="F68" s="12">
        <f t="shared" si="4"/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9.5" customHeight="1">
      <c r="A69" s="10">
        <v>56</v>
      </c>
      <c r="B69" s="13" t="s">
        <v>73</v>
      </c>
      <c r="C69" s="9">
        <v>12</v>
      </c>
      <c r="D69" s="11">
        <v>15</v>
      </c>
      <c r="E69" s="12">
        <f>'Общее по-сотрудникам'!E294</f>
        <v>0</v>
      </c>
      <c r="F69" s="12">
        <f t="shared" si="4"/>
        <v>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9.5" customHeight="1">
      <c r="A70" s="10">
        <v>57</v>
      </c>
      <c r="B70" s="13" t="s">
        <v>74</v>
      </c>
      <c r="C70" s="9">
        <v>50</v>
      </c>
      <c r="D70" s="11">
        <v>10</v>
      </c>
      <c r="E70" s="12">
        <f>'Общее по-сотрудникам'!E295</f>
        <v>0</v>
      </c>
      <c r="F70" s="12">
        <f t="shared" si="4"/>
        <v>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9.5" customHeight="1">
      <c r="A71" s="10">
        <v>58</v>
      </c>
      <c r="B71" s="13" t="s">
        <v>75</v>
      </c>
      <c r="C71" s="9">
        <v>30</v>
      </c>
      <c r="D71" s="11">
        <v>15</v>
      </c>
      <c r="E71" s="12">
        <f>'Общее по-сотрудникам'!E296</f>
        <v>0</v>
      </c>
      <c r="F71" s="12">
        <f t="shared" si="4"/>
        <v>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6" ht="15.75">
      <c r="A72" s="6" t="s">
        <v>76</v>
      </c>
      <c r="B72" s="7"/>
      <c r="C72" s="6"/>
      <c r="D72" s="6"/>
      <c r="E72" s="55"/>
      <c r="F72" s="6"/>
    </row>
    <row r="73" spans="1:35" ht="19.5" customHeight="1">
      <c r="A73" s="10">
        <v>59</v>
      </c>
      <c r="B73" s="13" t="s">
        <v>77</v>
      </c>
      <c r="C73" s="9">
        <v>500</v>
      </c>
      <c r="D73" s="11">
        <v>35</v>
      </c>
      <c r="E73" s="12">
        <f>'Общее по-сотрудникам'!E298</f>
        <v>0</v>
      </c>
      <c r="F73" s="12">
        <f aca="true" t="shared" si="5" ref="F73:F91">D73*E73</f>
        <v>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9.5" customHeight="1">
      <c r="A74" s="10">
        <v>60</v>
      </c>
      <c r="B74" s="13" t="s">
        <v>78</v>
      </c>
      <c r="C74" s="9">
        <v>500</v>
      </c>
      <c r="D74" s="11">
        <v>35</v>
      </c>
      <c r="E74" s="12">
        <f>'Общее по-сотрудникам'!E299</f>
        <v>0</v>
      </c>
      <c r="F74" s="12">
        <f t="shared" si="5"/>
        <v>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9.5" customHeight="1">
      <c r="A75" s="10">
        <v>61</v>
      </c>
      <c r="B75" s="13" t="s">
        <v>79</v>
      </c>
      <c r="C75" s="9">
        <v>500</v>
      </c>
      <c r="D75" s="11">
        <v>30</v>
      </c>
      <c r="E75" s="12">
        <f>'Общее по-сотрудникам'!E300</f>
        <v>0</v>
      </c>
      <c r="F75" s="12">
        <f t="shared" si="5"/>
        <v>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9.5" customHeight="1">
      <c r="A76" s="10">
        <v>62</v>
      </c>
      <c r="B76" s="13" t="s">
        <v>80</v>
      </c>
      <c r="C76" s="9">
        <v>500</v>
      </c>
      <c r="D76" s="11">
        <v>65</v>
      </c>
      <c r="E76" s="12">
        <f>'Общее по-сотрудникам'!E301</f>
        <v>0</v>
      </c>
      <c r="F76" s="12">
        <f t="shared" si="5"/>
        <v>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9.5" customHeight="1">
      <c r="A77" s="10">
        <v>63</v>
      </c>
      <c r="B77" s="13" t="s">
        <v>81</v>
      </c>
      <c r="C77" s="9">
        <v>500</v>
      </c>
      <c r="D77" s="11">
        <v>65</v>
      </c>
      <c r="E77" s="12">
        <f>'Общее по-сотрудникам'!E302</f>
        <v>0</v>
      </c>
      <c r="F77" s="12">
        <f t="shared" si="5"/>
        <v>0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9.5" customHeight="1">
      <c r="A78" s="10">
        <v>64</v>
      </c>
      <c r="B78" s="13" t="s">
        <v>82</v>
      </c>
      <c r="C78" s="9">
        <v>500</v>
      </c>
      <c r="D78" s="11">
        <v>65</v>
      </c>
      <c r="E78" s="12">
        <f>'Общее по-сотрудникам'!E303</f>
        <v>0</v>
      </c>
      <c r="F78" s="12">
        <f t="shared" si="5"/>
        <v>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9.5" customHeight="1">
      <c r="A79" s="10">
        <v>65</v>
      </c>
      <c r="B79" s="13" t="s">
        <v>83</v>
      </c>
      <c r="C79" s="9">
        <v>500</v>
      </c>
      <c r="D79" s="11">
        <v>75</v>
      </c>
      <c r="E79" s="12">
        <f>'Общее по-сотрудникам'!E304</f>
        <v>0</v>
      </c>
      <c r="F79" s="12">
        <f t="shared" si="5"/>
        <v>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9.5" customHeight="1">
      <c r="A80" s="10">
        <v>66</v>
      </c>
      <c r="B80" s="13" t="s">
        <v>84</v>
      </c>
      <c r="C80" s="9">
        <v>500</v>
      </c>
      <c r="D80" s="11">
        <v>55</v>
      </c>
      <c r="E80" s="12">
        <f>'Общее по-сотрудникам'!E305</f>
        <v>0</v>
      </c>
      <c r="F80" s="12">
        <f t="shared" si="5"/>
        <v>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9.5" customHeight="1">
      <c r="A81" s="10">
        <v>67</v>
      </c>
      <c r="B81" s="13" t="s">
        <v>85</v>
      </c>
      <c r="C81" s="9">
        <v>500</v>
      </c>
      <c r="D81" s="11">
        <v>55</v>
      </c>
      <c r="E81" s="12">
        <f>'Общее по-сотрудникам'!E306</f>
        <v>0</v>
      </c>
      <c r="F81" s="12">
        <f t="shared" si="5"/>
        <v>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9.5" customHeight="1">
      <c r="A82" s="10">
        <v>68</v>
      </c>
      <c r="B82" s="13" t="s">
        <v>86</v>
      </c>
      <c r="C82" s="9">
        <v>200</v>
      </c>
      <c r="D82" s="11">
        <v>35</v>
      </c>
      <c r="E82" s="12">
        <f>'Общее по-сотрудникам'!E307</f>
        <v>0</v>
      </c>
      <c r="F82" s="12">
        <f t="shared" si="5"/>
        <v>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9.5" customHeight="1">
      <c r="A83" s="10">
        <v>69</v>
      </c>
      <c r="B83" s="13" t="s">
        <v>87</v>
      </c>
      <c r="C83" s="9">
        <v>200</v>
      </c>
      <c r="D83" s="11">
        <v>35</v>
      </c>
      <c r="E83" s="12">
        <f>'Общее по-сотрудникам'!E308</f>
        <v>0</v>
      </c>
      <c r="F83" s="12">
        <f t="shared" si="5"/>
        <v>0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9.5" customHeight="1">
      <c r="A84" s="10">
        <v>70</v>
      </c>
      <c r="B84" s="13" t="s">
        <v>88</v>
      </c>
      <c r="C84" s="9">
        <v>200</v>
      </c>
      <c r="D84" s="11">
        <v>35</v>
      </c>
      <c r="E84" s="12">
        <f>'Общее по-сотрудникам'!E309</f>
        <v>0</v>
      </c>
      <c r="F84" s="12">
        <f t="shared" si="5"/>
        <v>0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9.5" customHeight="1">
      <c r="A85" s="10">
        <v>71</v>
      </c>
      <c r="B85" s="13" t="s">
        <v>89</v>
      </c>
      <c r="C85" s="9">
        <v>200</v>
      </c>
      <c r="D85" s="11">
        <v>40</v>
      </c>
      <c r="E85" s="12">
        <f>'Общее по-сотрудникам'!E310</f>
        <v>0</v>
      </c>
      <c r="F85" s="12">
        <f t="shared" si="5"/>
        <v>0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9.5" customHeight="1">
      <c r="A86" s="10">
        <v>72</v>
      </c>
      <c r="B86" s="13" t="s">
        <v>90</v>
      </c>
      <c r="C86" s="9">
        <v>200</v>
      </c>
      <c r="D86" s="11">
        <v>40</v>
      </c>
      <c r="E86" s="12">
        <f>'Общее по-сотрудникам'!E311</f>
        <v>0</v>
      </c>
      <c r="F86" s="12">
        <f t="shared" si="5"/>
        <v>0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9.5" customHeight="1">
      <c r="A87" s="10">
        <v>73</v>
      </c>
      <c r="B87" s="13" t="s">
        <v>91</v>
      </c>
      <c r="C87" s="9">
        <v>200</v>
      </c>
      <c r="D87" s="11">
        <v>40</v>
      </c>
      <c r="E87" s="12">
        <f>'Общее по-сотрудникам'!E312</f>
        <v>0</v>
      </c>
      <c r="F87" s="12">
        <f t="shared" si="5"/>
        <v>0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9.5" customHeight="1">
      <c r="A88" s="10">
        <v>74</v>
      </c>
      <c r="B88" s="13" t="s">
        <v>92</v>
      </c>
      <c r="C88" s="9">
        <v>1000</v>
      </c>
      <c r="D88" s="11">
        <v>170</v>
      </c>
      <c r="E88" s="12">
        <f>'Общее по-сотрудникам'!E313</f>
        <v>0</v>
      </c>
      <c r="F88" s="12">
        <f t="shared" si="5"/>
        <v>0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9.5" customHeight="1">
      <c r="A89" s="10">
        <v>75</v>
      </c>
      <c r="B89" s="13" t="s">
        <v>93</v>
      </c>
      <c r="C89" s="9">
        <v>1000</v>
      </c>
      <c r="D89" s="11">
        <v>170</v>
      </c>
      <c r="E89" s="12">
        <f>'Общее по-сотрудникам'!E314</f>
        <v>0</v>
      </c>
      <c r="F89" s="12">
        <f t="shared" si="5"/>
        <v>0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9.5" customHeight="1">
      <c r="A90" s="10">
        <v>76</v>
      </c>
      <c r="B90" s="13" t="s">
        <v>94</v>
      </c>
      <c r="C90" s="9">
        <v>1000</v>
      </c>
      <c r="D90" s="11">
        <v>170</v>
      </c>
      <c r="E90" s="12">
        <f>'Общее по-сотрудникам'!E315</f>
        <v>0</v>
      </c>
      <c r="F90" s="12">
        <f t="shared" si="5"/>
        <v>0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9.5" customHeight="1">
      <c r="A91" s="10">
        <v>77</v>
      </c>
      <c r="B91" s="13" t="s">
        <v>95</v>
      </c>
      <c r="C91" s="9">
        <v>1000</v>
      </c>
      <c r="D91" s="11">
        <v>170</v>
      </c>
      <c r="E91" s="12">
        <f>'Общее по-сотрудникам'!E316</f>
        <v>0</v>
      </c>
      <c r="F91" s="12">
        <f t="shared" si="5"/>
        <v>0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6" ht="15.75">
      <c r="A92" s="6" t="s">
        <v>96</v>
      </c>
      <c r="B92" s="7"/>
      <c r="C92" s="6"/>
      <c r="D92" s="6"/>
      <c r="E92" s="55"/>
      <c r="F92" s="6"/>
    </row>
    <row r="93" spans="1:35" ht="19.5" customHeight="1">
      <c r="A93" s="10">
        <v>78</v>
      </c>
      <c r="B93" s="13" t="s">
        <v>97</v>
      </c>
      <c r="C93" s="9">
        <v>1000</v>
      </c>
      <c r="D93" s="11">
        <v>120</v>
      </c>
      <c r="E93" s="12">
        <f>'Общее по-сотрудникам'!E318</f>
        <v>0</v>
      </c>
      <c r="F93" s="12">
        <f aca="true" t="shared" si="6" ref="F93:F98">D93*E93</f>
        <v>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9.5" customHeight="1">
      <c r="A94" s="10">
        <v>79</v>
      </c>
      <c r="B94" s="13" t="s">
        <v>98</v>
      </c>
      <c r="C94" s="9">
        <v>270</v>
      </c>
      <c r="D94" s="11">
        <v>90</v>
      </c>
      <c r="E94" s="12">
        <f>'Общее по-сотрудникам'!E319</f>
        <v>0</v>
      </c>
      <c r="F94" s="12">
        <f t="shared" si="6"/>
        <v>0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9.5" customHeight="1">
      <c r="A95" s="10">
        <v>80</v>
      </c>
      <c r="B95" s="13" t="s">
        <v>99</v>
      </c>
      <c r="C95" s="9">
        <v>290</v>
      </c>
      <c r="D95" s="11">
        <v>80</v>
      </c>
      <c r="E95" s="12">
        <f>'Общее по-сотрудникам'!E320</f>
        <v>0</v>
      </c>
      <c r="F95" s="12">
        <f t="shared" si="6"/>
        <v>0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9.5" customHeight="1">
      <c r="A96" s="10">
        <v>81</v>
      </c>
      <c r="B96" s="13" t="s">
        <v>100</v>
      </c>
      <c r="C96" s="9">
        <v>290</v>
      </c>
      <c r="D96" s="11">
        <v>80</v>
      </c>
      <c r="E96" s="12">
        <f>'Общее по-сотрудникам'!E321</f>
        <v>0</v>
      </c>
      <c r="F96" s="12">
        <f t="shared" si="6"/>
        <v>0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ht="19.5" customHeight="1">
      <c r="A97" s="10">
        <v>82</v>
      </c>
      <c r="B97" s="13" t="s">
        <v>101</v>
      </c>
      <c r="C97" s="9">
        <v>290</v>
      </c>
      <c r="D97" s="11">
        <v>70</v>
      </c>
      <c r="E97" s="12">
        <f>'Общее по-сотрудникам'!E322</f>
        <v>0</v>
      </c>
      <c r="F97" s="12">
        <f t="shared" si="6"/>
        <v>0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ht="19.5" customHeight="1">
      <c r="A98" s="10">
        <v>83</v>
      </c>
      <c r="B98" s="13" t="s">
        <v>102</v>
      </c>
      <c r="C98" s="9">
        <v>100</v>
      </c>
      <c r="D98" s="11">
        <v>60</v>
      </c>
      <c r="E98" s="12">
        <f>'Общее по-сотрудникам'!E323</f>
        <v>0</v>
      </c>
      <c r="F98" s="12">
        <f t="shared" si="6"/>
        <v>0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6" ht="15.75">
      <c r="A99" s="6" t="s">
        <v>103</v>
      </c>
      <c r="B99" s="7"/>
      <c r="C99" s="6"/>
      <c r="D99" s="6"/>
      <c r="E99" s="55"/>
      <c r="F99" s="6"/>
    </row>
    <row r="100" spans="1:35" ht="19.5" customHeight="1">
      <c r="A100" s="10">
        <v>84</v>
      </c>
      <c r="B100" s="13" t="s">
        <v>104</v>
      </c>
      <c r="C100" s="9">
        <v>100</v>
      </c>
      <c r="D100" s="11">
        <v>120</v>
      </c>
      <c r="E100" s="12">
        <f>'Общее по-сотрудникам'!E325</f>
        <v>0</v>
      </c>
      <c r="F100" s="12">
        <f aca="true" t="shared" si="7" ref="F100:F105">D100*E100</f>
        <v>0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9.5" customHeight="1">
      <c r="A101" s="10">
        <v>85</v>
      </c>
      <c r="B101" s="13" t="s">
        <v>105</v>
      </c>
      <c r="C101" s="9">
        <v>100</v>
      </c>
      <c r="D101" s="11">
        <v>100</v>
      </c>
      <c r="E101" s="12">
        <f>'Общее по-сотрудникам'!E326</f>
        <v>0</v>
      </c>
      <c r="F101" s="12">
        <f t="shared" si="7"/>
        <v>0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9.5" customHeight="1">
      <c r="A102" s="10">
        <v>86</v>
      </c>
      <c r="B102" s="13" t="s">
        <v>106</v>
      </c>
      <c r="C102" s="9">
        <v>55</v>
      </c>
      <c r="D102" s="11">
        <v>40</v>
      </c>
      <c r="E102" s="12">
        <f>'Общее по-сотрудникам'!E327</f>
        <v>0</v>
      </c>
      <c r="F102" s="12">
        <f t="shared" si="7"/>
        <v>0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9.5" customHeight="1">
      <c r="A103" s="10">
        <v>87</v>
      </c>
      <c r="B103" s="13" t="s">
        <v>107</v>
      </c>
      <c r="C103" s="9">
        <v>50</v>
      </c>
      <c r="D103" s="11">
        <v>40</v>
      </c>
      <c r="E103" s="12">
        <f>'Общее по-сотрудникам'!E328</f>
        <v>0</v>
      </c>
      <c r="F103" s="12">
        <f t="shared" si="7"/>
        <v>0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19.5" customHeight="1">
      <c r="A104" s="10">
        <v>88</v>
      </c>
      <c r="B104" s="13" t="s">
        <v>108</v>
      </c>
      <c r="C104" s="9">
        <v>50</v>
      </c>
      <c r="D104" s="11">
        <v>40</v>
      </c>
      <c r="E104" s="12">
        <f>'Общее по-сотрудникам'!E329</f>
        <v>0</v>
      </c>
      <c r="F104" s="12">
        <f t="shared" si="7"/>
        <v>0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t="19.5" customHeight="1">
      <c r="A105" s="10">
        <v>89</v>
      </c>
      <c r="B105" s="13" t="s">
        <v>109</v>
      </c>
      <c r="C105" s="9">
        <v>55</v>
      </c>
      <c r="D105" s="11">
        <v>40</v>
      </c>
      <c r="E105" s="12">
        <f>'Общее по-сотрудникам'!E330</f>
        <v>0</v>
      </c>
      <c r="F105" s="12">
        <f t="shared" si="7"/>
        <v>0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6" ht="15.75">
      <c r="A106" s="6" t="s">
        <v>110</v>
      </c>
      <c r="B106" s="7"/>
      <c r="C106" s="6"/>
      <c r="D106" s="6"/>
      <c r="E106" s="55"/>
      <c r="F106" s="6"/>
    </row>
    <row r="107" spans="1:35" ht="19.5" customHeight="1">
      <c r="A107" s="10">
        <v>90</v>
      </c>
      <c r="B107" s="13" t="s">
        <v>112</v>
      </c>
      <c r="C107" s="9" t="s">
        <v>111</v>
      </c>
      <c r="D107" s="11">
        <v>120</v>
      </c>
      <c r="E107" s="12">
        <f>'Общее по-сотрудникам'!E332</f>
        <v>0</v>
      </c>
      <c r="F107" s="12">
        <f>D107*E107</f>
        <v>0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9.5" customHeight="1">
      <c r="A108" s="10">
        <v>91</v>
      </c>
      <c r="B108" s="13" t="s">
        <v>113</v>
      </c>
      <c r="C108" s="9" t="s">
        <v>111</v>
      </c>
      <c r="D108" s="11">
        <v>120</v>
      </c>
      <c r="E108" s="12">
        <f>'Общее по-сотрудникам'!E333</f>
        <v>0</v>
      </c>
      <c r="F108" s="12">
        <f>D108*E108</f>
        <v>0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9.5" customHeight="1">
      <c r="A109" s="10">
        <v>92</v>
      </c>
      <c r="B109" s="13" t="s">
        <v>114</v>
      </c>
      <c r="C109" s="9" t="s">
        <v>111</v>
      </c>
      <c r="D109" s="11">
        <v>120</v>
      </c>
      <c r="E109" s="12">
        <f>'Общее по-сотрудникам'!E334</f>
        <v>0</v>
      </c>
      <c r="F109" s="12">
        <f>D109*E109</f>
        <v>0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9.5" customHeight="1">
      <c r="A110" s="10">
        <v>93</v>
      </c>
      <c r="B110" s="13" t="s">
        <v>115</v>
      </c>
      <c r="C110" s="9" t="s">
        <v>111</v>
      </c>
      <c r="D110" s="11">
        <v>30</v>
      </c>
      <c r="E110" s="12">
        <f>'Общее по-сотрудникам'!E335</f>
        <v>0</v>
      </c>
      <c r="F110" s="12">
        <f>D110*E110</f>
        <v>0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1" ht="15.75">
      <c r="A111" s="1"/>
      <c r="B111" s="14"/>
      <c r="C111" s="1"/>
      <c r="D111" s="1"/>
      <c r="E111" s="15" t="s">
        <v>116</v>
      </c>
      <c r="F111" s="15">
        <f>SUM(F1:F110)</f>
        <v>0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3" ht="15.75">
      <c r="A113" s="16" t="s">
        <v>117</v>
      </c>
    </row>
    <row r="114" ht="15.75">
      <c r="A114" s="16" t="s">
        <v>118</v>
      </c>
    </row>
    <row r="115" ht="15.75">
      <c r="A115" s="16" t="s">
        <v>119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3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15"/>
  <sheetViews>
    <sheetView zoomScale="85" zoomScaleNormal="85" zoomScalePageLayoutView="0" workbookViewId="0" topLeftCell="A1">
      <selection activeCell="E4" sqref="E4"/>
    </sheetView>
  </sheetViews>
  <sheetFormatPr defaultColWidth="9.140625" defaultRowHeight="15"/>
  <cols>
    <col min="1" max="1" width="3.7109375" style="0" customWidth="1"/>
    <col min="2" max="2" width="100.7109375" style="3" customWidth="1"/>
    <col min="3" max="4" width="10.7109375" style="0" customWidth="1"/>
    <col min="5" max="5" width="8.7109375" style="0" customWidth="1"/>
  </cols>
  <sheetData>
    <row r="1" spans="2:45" ht="19.5" customHeight="1">
      <c r="B1" s="2" t="s">
        <v>197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5.75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6" ht="15">
      <c r="A3" s="6" t="s">
        <v>7</v>
      </c>
      <c r="B3" s="7"/>
      <c r="C3" s="6"/>
      <c r="D3" s="6"/>
      <c r="E3" s="6"/>
      <c r="F3" s="6"/>
    </row>
    <row r="4" spans="1:35" ht="30" customHeight="1">
      <c r="A4" s="10">
        <v>1</v>
      </c>
      <c r="B4" s="8" t="s">
        <v>198</v>
      </c>
      <c r="C4" s="9">
        <v>720</v>
      </c>
      <c r="D4" s="11">
        <v>200</v>
      </c>
      <c r="E4" s="12">
        <f>'Общее по-сотрудникам'!E341</f>
        <v>0</v>
      </c>
      <c r="F4" s="12">
        <f>D4*E4</f>
        <v>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30" customHeight="1">
      <c r="A5" s="10">
        <v>2</v>
      </c>
      <c r="B5" s="8" t="s">
        <v>199</v>
      </c>
      <c r="C5" s="9">
        <v>750</v>
      </c>
      <c r="D5" s="11">
        <v>245</v>
      </c>
      <c r="E5" s="12">
        <f>'Общее по-сотрудникам'!E342</f>
        <v>0</v>
      </c>
      <c r="F5" s="12">
        <f>D5*E5</f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6" ht="15.75">
      <c r="A6" s="6" t="s">
        <v>10</v>
      </c>
      <c r="B6" s="7"/>
      <c r="C6" s="6"/>
      <c r="D6" s="6"/>
      <c r="E6" s="55"/>
      <c r="F6" s="6"/>
    </row>
    <row r="7" spans="1:35" ht="19.5" customHeight="1">
      <c r="A7" s="10">
        <v>3</v>
      </c>
      <c r="B7" s="13" t="s">
        <v>200</v>
      </c>
      <c r="C7" s="9">
        <v>300</v>
      </c>
      <c r="D7" s="11">
        <v>120</v>
      </c>
      <c r="E7" s="12">
        <f>'Общее по-сотрудникам'!E344</f>
        <v>0</v>
      </c>
      <c r="F7" s="12">
        <f aca="true" t="shared" si="0" ref="F7:F17">D7*E7</f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9.5" customHeight="1">
      <c r="A8" s="10">
        <v>4</v>
      </c>
      <c r="B8" s="13" t="s">
        <v>201</v>
      </c>
      <c r="C8" s="9">
        <v>200</v>
      </c>
      <c r="D8" s="11">
        <v>100</v>
      </c>
      <c r="E8" s="12">
        <f>'Общее по-сотрудникам'!E345</f>
        <v>0</v>
      </c>
      <c r="F8" s="12">
        <f t="shared" si="0"/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9.5" customHeight="1">
      <c r="A9" s="10">
        <v>5</v>
      </c>
      <c r="B9" s="13" t="s">
        <v>202</v>
      </c>
      <c r="C9" s="9">
        <v>200</v>
      </c>
      <c r="D9" s="11">
        <v>120</v>
      </c>
      <c r="E9" s="12">
        <f>'Общее по-сотрудникам'!E346</f>
        <v>0</v>
      </c>
      <c r="F9" s="12">
        <f t="shared" si="0"/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9.5" customHeight="1">
      <c r="A10" s="10">
        <v>6</v>
      </c>
      <c r="B10" s="13" t="s">
        <v>203</v>
      </c>
      <c r="C10" s="9">
        <v>350</v>
      </c>
      <c r="D10" s="11">
        <v>50</v>
      </c>
      <c r="E10" s="12">
        <f>'Общее по-сотрудникам'!E347</f>
        <v>0</v>
      </c>
      <c r="F10" s="12">
        <f t="shared" si="0"/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9.5" customHeight="1">
      <c r="A11" s="10">
        <v>7</v>
      </c>
      <c r="B11" s="13" t="s">
        <v>204</v>
      </c>
      <c r="C11" s="9">
        <v>350</v>
      </c>
      <c r="D11" s="11">
        <v>55</v>
      </c>
      <c r="E11" s="12">
        <f>'Общее по-сотрудникам'!E348</f>
        <v>0</v>
      </c>
      <c r="F11" s="12">
        <f t="shared" si="0"/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9.5" customHeight="1">
      <c r="A12" s="10">
        <v>8</v>
      </c>
      <c r="B12" s="13" t="s">
        <v>205</v>
      </c>
      <c r="C12" s="9">
        <v>350</v>
      </c>
      <c r="D12" s="11">
        <v>55</v>
      </c>
      <c r="E12" s="12">
        <f>'Общее по-сотрудникам'!E349</f>
        <v>0</v>
      </c>
      <c r="F12" s="12">
        <f t="shared" si="0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9.5" customHeight="1">
      <c r="A13" s="10">
        <v>9</v>
      </c>
      <c r="B13" s="13" t="s">
        <v>206</v>
      </c>
      <c r="C13" s="9">
        <v>350</v>
      </c>
      <c r="D13" s="11">
        <v>55</v>
      </c>
      <c r="E13" s="12">
        <f>'Общее по-сотрудникам'!E350</f>
        <v>0</v>
      </c>
      <c r="F13" s="12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9.5" customHeight="1">
      <c r="A14" s="10">
        <v>10</v>
      </c>
      <c r="B14" s="13" t="s">
        <v>207</v>
      </c>
      <c r="C14" s="9">
        <v>190</v>
      </c>
      <c r="D14" s="11">
        <v>90</v>
      </c>
      <c r="E14" s="12">
        <f>'Общее по-сотрудникам'!E351</f>
        <v>0</v>
      </c>
      <c r="F14" s="12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9.5" customHeight="1">
      <c r="A15" s="10">
        <v>11</v>
      </c>
      <c r="B15" s="13" t="s">
        <v>208</v>
      </c>
      <c r="C15" s="9">
        <v>160</v>
      </c>
      <c r="D15" s="11">
        <v>90</v>
      </c>
      <c r="E15" s="12">
        <f>'Общее по-сотрудникам'!E352</f>
        <v>0</v>
      </c>
      <c r="F15" s="12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9.5" customHeight="1">
      <c r="A16" s="10">
        <v>12</v>
      </c>
      <c r="B16" s="13" t="s">
        <v>209</v>
      </c>
      <c r="C16" s="9">
        <v>175</v>
      </c>
      <c r="D16" s="11">
        <v>75</v>
      </c>
      <c r="E16" s="12">
        <f>'Общее по-сотрудникам'!E353</f>
        <v>0</v>
      </c>
      <c r="F16" s="12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9.5" customHeight="1">
      <c r="A17" s="10">
        <v>13</v>
      </c>
      <c r="B17" s="13" t="s">
        <v>210</v>
      </c>
      <c r="C17" s="9">
        <v>175</v>
      </c>
      <c r="D17" s="11">
        <v>90</v>
      </c>
      <c r="E17" s="12">
        <f>'Общее по-сотрудникам'!E354</f>
        <v>0</v>
      </c>
      <c r="F17" s="12">
        <f t="shared" si="0"/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6" ht="15.75">
      <c r="A18" s="6" t="s">
        <v>22</v>
      </c>
      <c r="B18" s="7"/>
      <c r="C18" s="6"/>
      <c r="D18" s="6"/>
      <c r="E18" s="55"/>
      <c r="F18" s="6"/>
    </row>
    <row r="19" spans="1:35" ht="19.5" customHeight="1">
      <c r="A19" s="10">
        <v>14</v>
      </c>
      <c r="B19" s="13" t="s">
        <v>211</v>
      </c>
      <c r="C19" s="9">
        <v>200</v>
      </c>
      <c r="D19" s="11">
        <v>105</v>
      </c>
      <c r="E19" s="12">
        <f>'Общее по-сотрудникам'!E356</f>
        <v>0</v>
      </c>
      <c r="F19" s="12">
        <f aca="true" t="shared" si="1" ref="F19:F24">D19*E19</f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9.5" customHeight="1">
      <c r="A20" s="10">
        <v>15</v>
      </c>
      <c r="B20" s="13" t="s">
        <v>212</v>
      </c>
      <c r="C20" s="9">
        <v>120</v>
      </c>
      <c r="D20" s="11">
        <v>60</v>
      </c>
      <c r="E20" s="12">
        <f>'Общее по-сотрудникам'!E357</f>
        <v>0</v>
      </c>
      <c r="F20" s="12">
        <f t="shared" si="1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9.5" customHeight="1">
      <c r="A21" s="10">
        <v>16</v>
      </c>
      <c r="B21" s="13" t="s">
        <v>213</v>
      </c>
      <c r="C21" s="9">
        <v>160</v>
      </c>
      <c r="D21" s="11">
        <v>150</v>
      </c>
      <c r="E21" s="12">
        <f>'Общее по-сотрудникам'!E358</f>
        <v>0</v>
      </c>
      <c r="F21" s="12">
        <f t="shared" si="1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9.5" customHeight="1">
      <c r="A22" s="10">
        <v>17</v>
      </c>
      <c r="B22" s="13" t="s">
        <v>214</v>
      </c>
      <c r="C22" s="9">
        <v>120</v>
      </c>
      <c r="D22" s="11">
        <v>55</v>
      </c>
      <c r="E22" s="12">
        <f>'Общее по-сотрудникам'!E359</f>
        <v>0</v>
      </c>
      <c r="F22" s="12">
        <f t="shared" si="1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9.5" customHeight="1">
      <c r="A23" s="10">
        <v>18</v>
      </c>
      <c r="B23" s="13" t="s">
        <v>215</v>
      </c>
      <c r="C23" s="9">
        <v>120</v>
      </c>
      <c r="D23" s="11">
        <v>55</v>
      </c>
      <c r="E23" s="12">
        <f>'Общее по-сотрудникам'!E360</f>
        <v>0</v>
      </c>
      <c r="F23" s="12">
        <f t="shared" si="1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9.5" customHeight="1">
      <c r="A24" s="10">
        <v>19</v>
      </c>
      <c r="B24" s="13" t="s">
        <v>216</v>
      </c>
      <c r="C24" s="9">
        <v>120</v>
      </c>
      <c r="D24" s="11">
        <v>55</v>
      </c>
      <c r="E24" s="12">
        <f>'Общее по-сотрудникам'!E361</f>
        <v>0</v>
      </c>
      <c r="F24" s="12">
        <f t="shared" si="1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6" ht="15.75">
      <c r="A25" s="6" t="s">
        <v>29</v>
      </c>
      <c r="B25" s="7"/>
      <c r="C25" s="6"/>
      <c r="D25" s="6"/>
      <c r="E25" s="55"/>
      <c r="F25" s="6"/>
    </row>
    <row r="26" spans="1:35" ht="19.5" customHeight="1">
      <c r="A26" s="10">
        <v>20</v>
      </c>
      <c r="B26" s="13" t="s">
        <v>217</v>
      </c>
      <c r="C26" s="9">
        <v>350</v>
      </c>
      <c r="D26" s="11">
        <v>55</v>
      </c>
      <c r="E26" s="12">
        <f>'Общее по-сотрудникам'!E363</f>
        <v>0</v>
      </c>
      <c r="F26" s="12">
        <f>D26*E26</f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9.5" customHeight="1">
      <c r="A27" s="10">
        <v>21</v>
      </c>
      <c r="B27" s="13" t="s">
        <v>218</v>
      </c>
      <c r="C27" s="9">
        <v>350</v>
      </c>
      <c r="D27" s="11">
        <v>55</v>
      </c>
      <c r="E27" s="12">
        <f>'Общее по-сотрудникам'!E364</f>
        <v>0</v>
      </c>
      <c r="F27" s="12">
        <f>D27*E27</f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9.5" customHeight="1">
      <c r="A28" s="10">
        <v>22</v>
      </c>
      <c r="B28" s="13" t="s">
        <v>219</v>
      </c>
      <c r="C28" s="9">
        <v>350</v>
      </c>
      <c r="D28" s="11">
        <v>120</v>
      </c>
      <c r="E28" s="12">
        <f>'Общее по-сотрудникам'!E365</f>
        <v>0</v>
      </c>
      <c r="F28" s="12">
        <f>D28*E28</f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6" ht="15.75">
      <c r="A29" s="6" t="s">
        <v>33</v>
      </c>
      <c r="B29" s="7"/>
      <c r="C29" s="6"/>
      <c r="D29" s="6"/>
      <c r="E29" s="55"/>
      <c r="F29" s="6"/>
    </row>
    <row r="30" spans="1:35" ht="19.5" customHeight="1">
      <c r="A30" s="10">
        <v>23</v>
      </c>
      <c r="B30" s="13" t="s">
        <v>144</v>
      </c>
      <c r="C30" s="9">
        <v>100</v>
      </c>
      <c r="D30" s="11">
        <v>125</v>
      </c>
      <c r="E30" s="12">
        <f>'Общее по-сотрудникам'!E367</f>
        <v>0</v>
      </c>
      <c r="F30" s="12">
        <f aca="true" t="shared" si="2" ref="F30:F36">D30*E30</f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9.5" customHeight="1">
      <c r="A31" s="10">
        <v>24</v>
      </c>
      <c r="B31" s="13" t="s">
        <v>220</v>
      </c>
      <c r="C31" s="9">
        <v>100</v>
      </c>
      <c r="D31" s="11">
        <v>135</v>
      </c>
      <c r="E31" s="12">
        <f>'Общее по-сотрудникам'!E368</f>
        <v>0</v>
      </c>
      <c r="F31" s="12">
        <f t="shared" si="2"/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9.5" customHeight="1">
      <c r="A32" s="10">
        <v>25</v>
      </c>
      <c r="B32" s="13" t="s">
        <v>221</v>
      </c>
      <c r="C32" s="9">
        <v>100</v>
      </c>
      <c r="D32" s="11">
        <v>125</v>
      </c>
      <c r="E32" s="12">
        <f>'Общее по-сотрудникам'!E369</f>
        <v>0</v>
      </c>
      <c r="F32" s="12">
        <f t="shared" si="2"/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9.5" customHeight="1">
      <c r="A33" s="10">
        <v>26</v>
      </c>
      <c r="B33" s="13" t="s">
        <v>222</v>
      </c>
      <c r="C33" s="9">
        <v>100</v>
      </c>
      <c r="D33" s="11">
        <v>135</v>
      </c>
      <c r="E33" s="12">
        <f>'Общее по-сотрудникам'!E370</f>
        <v>0</v>
      </c>
      <c r="F33" s="12">
        <f t="shared" si="2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9.5" customHeight="1">
      <c r="A34" s="10">
        <v>27</v>
      </c>
      <c r="B34" s="13" t="s">
        <v>223</v>
      </c>
      <c r="C34" s="9">
        <v>100</v>
      </c>
      <c r="D34" s="11">
        <v>220</v>
      </c>
      <c r="E34" s="12">
        <f>'Общее по-сотрудникам'!E371</f>
        <v>0</v>
      </c>
      <c r="F34" s="12">
        <f t="shared" si="2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9.5" customHeight="1">
      <c r="A35" s="10">
        <v>28</v>
      </c>
      <c r="B35" s="13" t="s">
        <v>38</v>
      </c>
      <c r="C35" s="9">
        <v>120</v>
      </c>
      <c r="D35" s="11">
        <v>135</v>
      </c>
      <c r="E35" s="12">
        <f>'Общее по-сотрудникам'!E372</f>
        <v>0</v>
      </c>
      <c r="F35" s="12">
        <f t="shared" si="2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9.5" customHeight="1">
      <c r="A36" s="10">
        <v>29</v>
      </c>
      <c r="B36" s="13" t="s">
        <v>224</v>
      </c>
      <c r="C36" s="9">
        <v>100</v>
      </c>
      <c r="D36" s="11">
        <v>135</v>
      </c>
      <c r="E36" s="12">
        <f>'Общее по-сотрудникам'!E373</f>
        <v>0</v>
      </c>
      <c r="F36" s="12">
        <f t="shared" si="2"/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6" ht="15.75">
      <c r="A37" s="6" t="s">
        <v>41</v>
      </c>
      <c r="B37" s="7"/>
      <c r="C37" s="6"/>
      <c r="D37" s="6"/>
      <c r="E37" s="55"/>
      <c r="F37" s="6"/>
    </row>
    <row r="38" spans="1:35" ht="19.5" customHeight="1">
      <c r="A38" s="10">
        <v>30</v>
      </c>
      <c r="B38" s="13" t="s">
        <v>225</v>
      </c>
      <c r="C38" s="9">
        <v>180</v>
      </c>
      <c r="D38" s="11">
        <v>35</v>
      </c>
      <c r="E38" s="12">
        <f>'Общее по-сотрудникам'!E375</f>
        <v>0</v>
      </c>
      <c r="F38" s="12">
        <f>D38*E38</f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9.5" customHeight="1">
      <c r="A39" s="10">
        <v>31</v>
      </c>
      <c r="B39" s="13" t="s">
        <v>226</v>
      </c>
      <c r="C39" s="9">
        <v>150</v>
      </c>
      <c r="D39" s="11">
        <v>50</v>
      </c>
      <c r="E39" s="12">
        <f>'Общее по-сотрудникам'!E376</f>
        <v>0</v>
      </c>
      <c r="F39" s="12">
        <f>D39*E39</f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9.5" customHeight="1">
      <c r="A40" s="10">
        <v>32</v>
      </c>
      <c r="B40" s="13" t="s">
        <v>227</v>
      </c>
      <c r="C40" s="9">
        <v>150</v>
      </c>
      <c r="D40" s="11">
        <v>35</v>
      </c>
      <c r="E40" s="12">
        <f>'Общее по-сотрудникам'!E377</f>
        <v>0</v>
      </c>
      <c r="F40" s="12">
        <f>D40*E40</f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9.5" customHeight="1">
      <c r="A41" s="10">
        <v>33</v>
      </c>
      <c r="B41" s="13" t="s">
        <v>228</v>
      </c>
      <c r="C41" s="9">
        <v>150</v>
      </c>
      <c r="D41" s="11">
        <v>50</v>
      </c>
      <c r="E41" s="12">
        <f>'Общее по-сотрудникам'!E378</f>
        <v>0</v>
      </c>
      <c r="F41" s="12">
        <f>D41*E41</f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6" ht="15.75">
      <c r="A42" s="6" t="s">
        <v>46</v>
      </c>
      <c r="B42" s="7"/>
      <c r="C42" s="6"/>
      <c r="D42" s="6"/>
      <c r="E42" s="55"/>
      <c r="F42" s="6"/>
    </row>
    <row r="43" spans="1:35" ht="19.5" customHeight="1">
      <c r="A43" s="10">
        <v>34</v>
      </c>
      <c r="B43" s="13" t="s">
        <v>229</v>
      </c>
      <c r="C43" s="9">
        <v>280</v>
      </c>
      <c r="D43" s="11">
        <v>260</v>
      </c>
      <c r="E43" s="12">
        <f>'Общее по-сотрудникам'!E380</f>
        <v>0</v>
      </c>
      <c r="F43" s="12">
        <f>D43*E43</f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9.5" customHeight="1">
      <c r="A44" s="10">
        <v>35</v>
      </c>
      <c r="B44" s="13" t="s">
        <v>230</v>
      </c>
      <c r="C44" s="9">
        <v>300</v>
      </c>
      <c r="D44" s="11">
        <v>260</v>
      </c>
      <c r="E44" s="12">
        <f>'Общее по-сотрудникам'!E381</f>
        <v>0</v>
      </c>
      <c r="F44" s="12">
        <f>D44*E44</f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9.5" customHeight="1">
      <c r="A45" s="10">
        <v>36</v>
      </c>
      <c r="B45" s="13" t="s">
        <v>231</v>
      </c>
      <c r="C45" s="9">
        <v>250</v>
      </c>
      <c r="D45" s="11">
        <v>250</v>
      </c>
      <c r="E45" s="12">
        <f>'Общее по-сотрудникам'!E382</f>
        <v>0</v>
      </c>
      <c r="F45" s="12">
        <f>D45*E45</f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9.5" customHeight="1">
      <c r="A46" s="10">
        <v>37</v>
      </c>
      <c r="B46" s="13" t="s">
        <v>232</v>
      </c>
      <c r="C46" s="9">
        <v>250</v>
      </c>
      <c r="D46" s="11">
        <v>200</v>
      </c>
      <c r="E46" s="12">
        <f>'Общее по-сотрудникам'!E383</f>
        <v>0</v>
      </c>
      <c r="F46" s="12">
        <f>D46*E46</f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6" ht="15.75">
      <c r="A47" s="6" t="s">
        <v>51</v>
      </c>
      <c r="B47" s="7"/>
      <c r="C47" s="6"/>
      <c r="D47" s="6"/>
      <c r="E47" s="55"/>
      <c r="F47" s="6"/>
    </row>
    <row r="48" spans="1:35" ht="19.5" customHeight="1">
      <c r="A48" s="10">
        <v>38</v>
      </c>
      <c r="B48" s="13" t="s">
        <v>233</v>
      </c>
      <c r="C48" s="9">
        <v>200</v>
      </c>
      <c r="D48" s="11">
        <v>100</v>
      </c>
      <c r="E48" s="12">
        <f>'Общее по-сотрудникам'!E385</f>
        <v>0</v>
      </c>
      <c r="F48" s="12">
        <f>D48*E48</f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9.5" customHeight="1">
      <c r="A49" s="10">
        <v>39</v>
      </c>
      <c r="B49" s="13" t="s">
        <v>234</v>
      </c>
      <c r="C49" s="9">
        <v>200</v>
      </c>
      <c r="D49" s="11">
        <v>90</v>
      </c>
      <c r="E49" s="12">
        <f>'Общее по-сотрудникам'!E386</f>
        <v>0</v>
      </c>
      <c r="F49" s="12">
        <f>D49*E49</f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6" ht="15.75">
      <c r="A50" s="6" t="s">
        <v>54</v>
      </c>
      <c r="B50" s="7"/>
      <c r="C50" s="6"/>
      <c r="D50" s="6"/>
      <c r="E50" s="55"/>
      <c r="F50" s="6"/>
    </row>
    <row r="51" spans="1:35" ht="19.5" customHeight="1">
      <c r="A51" s="10">
        <v>40</v>
      </c>
      <c r="B51" s="13" t="s">
        <v>55</v>
      </c>
      <c r="C51" s="9">
        <v>100</v>
      </c>
      <c r="D51" s="11">
        <v>120</v>
      </c>
      <c r="E51" s="12">
        <f>'Общее по-сотрудникам'!E388</f>
        <v>0</v>
      </c>
      <c r="F51" s="12">
        <f aca="true" t="shared" si="3" ref="F51:F58">D51*E51</f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9.5" customHeight="1">
      <c r="A52" s="10">
        <v>41</v>
      </c>
      <c r="B52" s="13" t="s">
        <v>56</v>
      </c>
      <c r="C52" s="9">
        <v>100</v>
      </c>
      <c r="D52" s="11">
        <v>120</v>
      </c>
      <c r="E52" s="12">
        <f>'Общее по-сотрудникам'!E389</f>
        <v>0</v>
      </c>
      <c r="F52" s="12">
        <f t="shared" si="3"/>
        <v>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9.5" customHeight="1">
      <c r="A53" s="10">
        <v>42</v>
      </c>
      <c r="B53" s="13" t="s">
        <v>57</v>
      </c>
      <c r="C53" s="9">
        <v>100</v>
      </c>
      <c r="D53" s="11">
        <v>120</v>
      </c>
      <c r="E53" s="12">
        <f>'Общее по-сотрудникам'!E390</f>
        <v>0</v>
      </c>
      <c r="F53" s="12">
        <f t="shared" si="3"/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9.5" customHeight="1">
      <c r="A54" s="10">
        <v>43</v>
      </c>
      <c r="B54" s="13" t="s">
        <v>58</v>
      </c>
      <c r="C54" s="9">
        <v>150</v>
      </c>
      <c r="D54" s="11">
        <v>100</v>
      </c>
      <c r="E54" s="12">
        <f>'Общее по-сотрудникам'!E391</f>
        <v>0</v>
      </c>
      <c r="F54" s="12">
        <f t="shared" si="3"/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9.5" customHeight="1">
      <c r="A55" s="10">
        <v>44</v>
      </c>
      <c r="B55" s="13" t="s">
        <v>59</v>
      </c>
      <c r="C55" s="9">
        <v>150</v>
      </c>
      <c r="D55" s="11">
        <v>100</v>
      </c>
      <c r="E55" s="12">
        <f>'Общее по-сотрудникам'!E392</f>
        <v>0</v>
      </c>
      <c r="F55" s="12">
        <f t="shared" si="3"/>
        <v>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9.5" customHeight="1">
      <c r="A56" s="10">
        <v>45</v>
      </c>
      <c r="B56" s="13" t="s">
        <v>60</v>
      </c>
      <c r="C56" s="9">
        <v>150</v>
      </c>
      <c r="D56" s="11">
        <v>100</v>
      </c>
      <c r="E56" s="12">
        <f>'Общее по-сотрудникам'!E393</f>
        <v>0</v>
      </c>
      <c r="F56" s="12">
        <f t="shared" si="3"/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9.5" customHeight="1">
      <c r="A57" s="10">
        <v>46</v>
      </c>
      <c r="B57" s="13" t="s">
        <v>61</v>
      </c>
      <c r="C57" s="9">
        <v>150</v>
      </c>
      <c r="D57" s="11">
        <v>100</v>
      </c>
      <c r="E57" s="12">
        <f>'Общее по-сотрудникам'!E394</f>
        <v>0</v>
      </c>
      <c r="F57" s="12">
        <f t="shared" si="3"/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9.5" customHeight="1">
      <c r="A58" s="10">
        <v>47</v>
      </c>
      <c r="B58" s="13" t="s">
        <v>62</v>
      </c>
      <c r="C58" s="9">
        <v>150</v>
      </c>
      <c r="D58" s="11">
        <v>100</v>
      </c>
      <c r="E58" s="12">
        <f>'Общее по-сотрудникам'!E395</f>
        <v>0</v>
      </c>
      <c r="F58" s="12">
        <f t="shared" si="3"/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6" ht="15.75">
      <c r="A59" s="6" t="s">
        <v>63</v>
      </c>
      <c r="B59" s="7"/>
      <c r="C59" s="6"/>
      <c r="D59" s="6"/>
      <c r="E59" s="55"/>
      <c r="F59" s="6"/>
    </row>
    <row r="60" spans="1:35" ht="19.5" customHeight="1">
      <c r="A60" s="10">
        <v>48</v>
      </c>
      <c r="B60" s="13" t="s">
        <v>64</v>
      </c>
      <c r="C60" s="9">
        <v>30</v>
      </c>
      <c r="D60" s="11">
        <v>3</v>
      </c>
      <c r="E60" s="12">
        <f>'Общее по-сотрудникам'!E397</f>
        <v>0</v>
      </c>
      <c r="F60" s="12">
        <f>D60*E60</f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9.5" customHeight="1">
      <c r="A61" s="10">
        <v>49</v>
      </c>
      <c r="B61" s="13" t="s">
        <v>65</v>
      </c>
      <c r="C61" s="9">
        <v>25</v>
      </c>
      <c r="D61" s="11">
        <v>2</v>
      </c>
      <c r="E61" s="12">
        <f>'Общее по-сотрудникам'!E398</f>
        <v>0</v>
      </c>
      <c r="F61" s="12">
        <f>D61*E61</f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6" ht="15.75">
      <c r="A62" s="6" t="s">
        <v>66</v>
      </c>
      <c r="B62" s="7"/>
      <c r="C62" s="6"/>
      <c r="D62" s="6"/>
      <c r="E62" s="55"/>
      <c r="F62" s="6"/>
    </row>
    <row r="63" spans="1:35" ht="19.5" customHeight="1">
      <c r="A63" s="10">
        <v>50</v>
      </c>
      <c r="B63" s="13" t="s">
        <v>75</v>
      </c>
      <c r="C63" s="9">
        <v>30</v>
      </c>
      <c r="D63" s="11">
        <v>15</v>
      </c>
      <c r="E63" s="12">
        <f>'Общее по-сотрудникам'!E400</f>
        <v>0</v>
      </c>
      <c r="F63" s="12">
        <f aca="true" t="shared" si="4" ref="F63:F71">D63*E63</f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9.5" customHeight="1">
      <c r="A64" s="10">
        <v>51</v>
      </c>
      <c r="B64" s="13" t="s">
        <v>67</v>
      </c>
      <c r="C64" s="9">
        <v>25</v>
      </c>
      <c r="D64" s="11">
        <v>15</v>
      </c>
      <c r="E64" s="12">
        <f>'Общее по-сотрудникам'!E401</f>
        <v>0</v>
      </c>
      <c r="F64" s="12">
        <f t="shared" si="4"/>
        <v>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9.5" customHeight="1">
      <c r="A65" s="10">
        <v>52</v>
      </c>
      <c r="B65" s="13" t="s">
        <v>68</v>
      </c>
      <c r="C65" s="9">
        <v>25</v>
      </c>
      <c r="D65" s="11">
        <v>15</v>
      </c>
      <c r="E65" s="12">
        <f>'Общее по-сотрудникам'!E402</f>
        <v>0</v>
      </c>
      <c r="F65" s="12">
        <f t="shared" si="4"/>
        <v>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9.5" customHeight="1">
      <c r="A66" s="10">
        <v>53</v>
      </c>
      <c r="B66" s="13" t="s">
        <v>69</v>
      </c>
      <c r="C66" s="9">
        <v>25</v>
      </c>
      <c r="D66" s="11">
        <v>15</v>
      </c>
      <c r="E66" s="12">
        <f>'Общее по-сотрудникам'!E403</f>
        <v>0</v>
      </c>
      <c r="F66" s="12">
        <f t="shared" si="4"/>
        <v>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9.5" customHeight="1">
      <c r="A67" s="10">
        <v>54</v>
      </c>
      <c r="B67" s="13" t="s">
        <v>70</v>
      </c>
      <c r="C67" s="9">
        <v>25</v>
      </c>
      <c r="D67" s="11">
        <v>15</v>
      </c>
      <c r="E67" s="12">
        <f>'Общее по-сотрудникам'!E404</f>
        <v>0</v>
      </c>
      <c r="F67" s="12">
        <f t="shared" si="4"/>
        <v>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9.5" customHeight="1">
      <c r="A68" s="10">
        <v>55</v>
      </c>
      <c r="B68" s="13" t="s">
        <v>71</v>
      </c>
      <c r="C68" s="9">
        <v>45</v>
      </c>
      <c r="D68" s="11">
        <v>20</v>
      </c>
      <c r="E68" s="12">
        <f>'Общее по-сотрудникам'!E405</f>
        <v>0</v>
      </c>
      <c r="F68" s="12">
        <f t="shared" si="4"/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9.5" customHeight="1">
      <c r="A69" s="10">
        <v>56</v>
      </c>
      <c r="B69" s="13" t="s">
        <v>72</v>
      </c>
      <c r="C69" s="9">
        <v>10</v>
      </c>
      <c r="D69" s="11">
        <v>15</v>
      </c>
      <c r="E69" s="12">
        <f>'Общее по-сотрудникам'!E406</f>
        <v>0</v>
      </c>
      <c r="F69" s="12">
        <f t="shared" si="4"/>
        <v>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9.5" customHeight="1">
      <c r="A70" s="10">
        <v>57</v>
      </c>
      <c r="B70" s="13" t="s">
        <v>73</v>
      </c>
      <c r="C70" s="9">
        <v>12</v>
      </c>
      <c r="D70" s="11">
        <v>15</v>
      </c>
      <c r="E70" s="12">
        <f>'Общее по-сотрудникам'!E407</f>
        <v>0</v>
      </c>
      <c r="F70" s="12">
        <f t="shared" si="4"/>
        <v>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9.5" customHeight="1">
      <c r="A71" s="10">
        <v>58</v>
      </c>
      <c r="B71" s="13" t="s">
        <v>74</v>
      </c>
      <c r="C71" s="9">
        <v>50</v>
      </c>
      <c r="D71" s="11">
        <v>10</v>
      </c>
      <c r="E71" s="12">
        <f>'Общее по-сотрудникам'!E408</f>
        <v>0</v>
      </c>
      <c r="F71" s="12">
        <f t="shared" si="4"/>
        <v>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6" ht="15.75">
      <c r="A72" s="6" t="s">
        <v>76</v>
      </c>
      <c r="B72" s="7"/>
      <c r="C72" s="6"/>
      <c r="D72" s="6"/>
      <c r="E72" s="55"/>
      <c r="F72" s="6"/>
    </row>
    <row r="73" spans="1:35" ht="19.5" customHeight="1">
      <c r="A73" s="10">
        <v>59</v>
      </c>
      <c r="B73" s="13" t="s">
        <v>77</v>
      </c>
      <c r="C73" s="9">
        <v>500</v>
      </c>
      <c r="D73" s="11">
        <v>35</v>
      </c>
      <c r="E73" s="12">
        <f>'Общее по-сотрудникам'!E410</f>
        <v>0</v>
      </c>
      <c r="F73" s="12">
        <f aca="true" t="shared" si="5" ref="F73:F91">D73*E73</f>
        <v>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9.5" customHeight="1">
      <c r="A74" s="10">
        <v>60</v>
      </c>
      <c r="B74" s="13" t="s">
        <v>78</v>
      </c>
      <c r="C74" s="9">
        <v>500</v>
      </c>
      <c r="D74" s="11">
        <v>35</v>
      </c>
      <c r="E74" s="12">
        <f>'Общее по-сотрудникам'!E411</f>
        <v>0</v>
      </c>
      <c r="F74" s="12">
        <f t="shared" si="5"/>
        <v>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9.5" customHeight="1">
      <c r="A75" s="10">
        <v>61</v>
      </c>
      <c r="B75" s="13" t="s">
        <v>79</v>
      </c>
      <c r="C75" s="9">
        <v>500</v>
      </c>
      <c r="D75" s="11">
        <v>30</v>
      </c>
      <c r="E75" s="12">
        <f>'Общее по-сотрудникам'!E412</f>
        <v>0</v>
      </c>
      <c r="F75" s="12">
        <f t="shared" si="5"/>
        <v>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9.5" customHeight="1">
      <c r="A76" s="10">
        <v>62</v>
      </c>
      <c r="B76" s="13" t="s">
        <v>80</v>
      </c>
      <c r="C76" s="9">
        <v>500</v>
      </c>
      <c r="D76" s="11">
        <v>65</v>
      </c>
      <c r="E76" s="12">
        <f>'Общее по-сотрудникам'!E413</f>
        <v>0</v>
      </c>
      <c r="F76" s="12">
        <f t="shared" si="5"/>
        <v>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9.5" customHeight="1">
      <c r="A77" s="10">
        <v>63</v>
      </c>
      <c r="B77" s="13" t="s">
        <v>81</v>
      </c>
      <c r="C77" s="9">
        <v>500</v>
      </c>
      <c r="D77" s="11">
        <v>65</v>
      </c>
      <c r="E77" s="12">
        <f>'Общее по-сотрудникам'!E414</f>
        <v>0</v>
      </c>
      <c r="F77" s="12">
        <f t="shared" si="5"/>
        <v>0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9.5" customHeight="1">
      <c r="A78" s="10">
        <v>64</v>
      </c>
      <c r="B78" s="13" t="s">
        <v>82</v>
      </c>
      <c r="C78" s="9">
        <v>500</v>
      </c>
      <c r="D78" s="11">
        <v>65</v>
      </c>
      <c r="E78" s="12">
        <f>'Общее по-сотрудникам'!E415</f>
        <v>0</v>
      </c>
      <c r="F78" s="12">
        <f t="shared" si="5"/>
        <v>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9.5" customHeight="1">
      <c r="A79" s="10">
        <v>65</v>
      </c>
      <c r="B79" s="13" t="s">
        <v>83</v>
      </c>
      <c r="C79" s="9">
        <v>500</v>
      </c>
      <c r="D79" s="11">
        <v>75</v>
      </c>
      <c r="E79" s="12">
        <f>'Общее по-сотрудникам'!E416</f>
        <v>0</v>
      </c>
      <c r="F79" s="12">
        <f t="shared" si="5"/>
        <v>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9.5" customHeight="1">
      <c r="A80" s="10">
        <v>66</v>
      </c>
      <c r="B80" s="13" t="s">
        <v>84</v>
      </c>
      <c r="C80" s="9">
        <v>500</v>
      </c>
      <c r="D80" s="11">
        <v>55</v>
      </c>
      <c r="E80" s="12">
        <f>'Общее по-сотрудникам'!E417</f>
        <v>0</v>
      </c>
      <c r="F80" s="12">
        <f t="shared" si="5"/>
        <v>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9.5" customHeight="1">
      <c r="A81" s="10">
        <v>67</v>
      </c>
      <c r="B81" s="13" t="s">
        <v>85</v>
      </c>
      <c r="C81" s="9">
        <v>500</v>
      </c>
      <c r="D81" s="11">
        <v>55</v>
      </c>
      <c r="E81" s="12">
        <f>'Общее по-сотрудникам'!E418</f>
        <v>0</v>
      </c>
      <c r="F81" s="12">
        <f t="shared" si="5"/>
        <v>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9.5" customHeight="1">
      <c r="A82" s="10">
        <v>68</v>
      </c>
      <c r="B82" s="13" t="s">
        <v>86</v>
      </c>
      <c r="C82" s="9">
        <v>200</v>
      </c>
      <c r="D82" s="11">
        <v>35</v>
      </c>
      <c r="E82" s="12">
        <f>'Общее по-сотрудникам'!E419</f>
        <v>0</v>
      </c>
      <c r="F82" s="12">
        <f t="shared" si="5"/>
        <v>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9.5" customHeight="1">
      <c r="A83" s="10">
        <v>69</v>
      </c>
      <c r="B83" s="13" t="s">
        <v>87</v>
      </c>
      <c r="C83" s="9">
        <v>200</v>
      </c>
      <c r="D83" s="11">
        <v>35</v>
      </c>
      <c r="E83" s="12">
        <f>'Общее по-сотрудникам'!E420</f>
        <v>0</v>
      </c>
      <c r="F83" s="12">
        <f t="shared" si="5"/>
        <v>0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9.5" customHeight="1">
      <c r="A84" s="10">
        <v>70</v>
      </c>
      <c r="B84" s="13" t="s">
        <v>88</v>
      </c>
      <c r="C84" s="9">
        <v>200</v>
      </c>
      <c r="D84" s="11">
        <v>35</v>
      </c>
      <c r="E84" s="12">
        <f>'Общее по-сотрудникам'!E421</f>
        <v>0</v>
      </c>
      <c r="F84" s="12">
        <f t="shared" si="5"/>
        <v>0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9.5" customHeight="1">
      <c r="A85" s="10">
        <v>71</v>
      </c>
      <c r="B85" s="13" t="s">
        <v>89</v>
      </c>
      <c r="C85" s="9">
        <v>200</v>
      </c>
      <c r="D85" s="11">
        <v>40</v>
      </c>
      <c r="E85" s="12">
        <f>'Общее по-сотрудникам'!E422</f>
        <v>0</v>
      </c>
      <c r="F85" s="12">
        <f t="shared" si="5"/>
        <v>0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9.5" customHeight="1">
      <c r="A86" s="10">
        <v>72</v>
      </c>
      <c r="B86" s="13" t="s">
        <v>90</v>
      </c>
      <c r="C86" s="9">
        <v>200</v>
      </c>
      <c r="D86" s="11">
        <v>40</v>
      </c>
      <c r="E86" s="12">
        <f>'Общее по-сотрудникам'!E423</f>
        <v>0</v>
      </c>
      <c r="F86" s="12">
        <f t="shared" si="5"/>
        <v>0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9.5" customHeight="1">
      <c r="A87" s="10">
        <v>73</v>
      </c>
      <c r="B87" s="13" t="s">
        <v>91</v>
      </c>
      <c r="C87" s="9">
        <v>200</v>
      </c>
      <c r="D87" s="11">
        <v>40</v>
      </c>
      <c r="E87" s="12">
        <f>'Общее по-сотрудникам'!E424</f>
        <v>0</v>
      </c>
      <c r="F87" s="12">
        <f t="shared" si="5"/>
        <v>0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9.5" customHeight="1">
      <c r="A88" s="10">
        <v>74</v>
      </c>
      <c r="B88" s="13" t="s">
        <v>92</v>
      </c>
      <c r="C88" s="9">
        <v>1000</v>
      </c>
      <c r="D88" s="11">
        <v>170</v>
      </c>
      <c r="E88" s="12">
        <f>'Общее по-сотрудникам'!E425</f>
        <v>0</v>
      </c>
      <c r="F88" s="12">
        <f t="shared" si="5"/>
        <v>0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9.5" customHeight="1">
      <c r="A89" s="10">
        <v>75</v>
      </c>
      <c r="B89" s="13" t="s">
        <v>93</v>
      </c>
      <c r="C89" s="9">
        <v>1000</v>
      </c>
      <c r="D89" s="11">
        <v>170</v>
      </c>
      <c r="E89" s="12">
        <f>'Общее по-сотрудникам'!E426</f>
        <v>0</v>
      </c>
      <c r="F89" s="12">
        <f t="shared" si="5"/>
        <v>0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9.5" customHeight="1">
      <c r="A90" s="10">
        <v>76</v>
      </c>
      <c r="B90" s="13" t="s">
        <v>94</v>
      </c>
      <c r="C90" s="9">
        <v>1000</v>
      </c>
      <c r="D90" s="11">
        <v>170</v>
      </c>
      <c r="E90" s="12">
        <f>'Общее по-сотрудникам'!E427</f>
        <v>0</v>
      </c>
      <c r="F90" s="12">
        <f t="shared" si="5"/>
        <v>0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9.5" customHeight="1">
      <c r="A91" s="10">
        <v>77</v>
      </c>
      <c r="B91" s="13" t="s">
        <v>95</v>
      </c>
      <c r="C91" s="9">
        <v>1000</v>
      </c>
      <c r="D91" s="11">
        <v>170</v>
      </c>
      <c r="E91" s="12">
        <f>'Общее по-сотрудникам'!E428</f>
        <v>0</v>
      </c>
      <c r="F91" s="12">
        <f t="shared" si="5"/>
        <v>0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6" ht="15.75">
      <c r="A92" s="6" t="s">
        <v>96</v>
      </c>
      <c r="B92" s="7"/>
      <c r="C92" s="6"/>
      <c r="D92" s="6"/>
      <c r="E92" s="55"/>
      <c r="F92" s="6"/>
    </row>
    <row r="93" spans="1:35" ht="19.5" customHeight="1">
      <c r="A93" s="10">
        <v>78</v>
      </c>
      <c r="B93" s="13" t="s">
        <v>97</v>
      </c>
      <c r="C93" s="9">
        <v>1000</v>
      </c>
      <c r="D93" s="11">
        <v>120</v>
      </c>
      <c r="E93" s="12">
        <f>'Общее по-сотрудникам'!E430</f>
        <v>0</v>
      </c>
      <c r="F93" s="12">
        <f aca="true" t="shared" si="6" ref="F93:F98">D93*E93</f>
        <v>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9.5" customHeight="1">
      <c r="A94" s="10">
        <v>79</v>
      </c>
      <c r="B94" s="13" t="s">
        <v>98</v>
      </c>
      <c r="C94" s="9">
        <v>270</v>
      </c>
      <c r="D94" s="11">
        <v>90</v>
      </c>
      <c r="E94" s="12">
        <f>'Общее по-сотрудникам'!E431</f>
        <v>0</v>
      </c>
      <c r="F94" s="12">
        <f t="shared" si="6"/>
        <v>0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9.5" customHeight="1">
      <c r="A95" s="10">
        <v>80</v>
      </c>
      <c r="B95" s="13" t="s">
        <v>99</v>
      </c>
      <c r="C95" s="9">
        <v>290</v>
      </c>
      <c r="D95" s="11">
        <v>80</v>
      </c>
      <c r="E95" s="12">
        <f>'Общее по-сотрудникам'!E432</f>
        <v>0</v>
      </c>
      <c r="F95" s="12">
        <f t="shared" si="6"/>
        <v>0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9.5" customHeight="1">
      <c r="A96" s="10">
        <v>81</v>
      </c>
      <c r="B96" s="13" t="s">
        <v>100</v>
      </c>
      <c r="C96" s="9">
        <v>290</v>
      </c>
      <c r="D96" s="11">
        <v>80</v>
      </c>
      <c r="E96" s="12">
        <f>'Общее по-сотрудникам'!E433</f>
        <v>0</v>
      </c>
      <c r="F96" s="12">
        <f t="shared" si="6"/>
        <v>0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ht="19.5" customHeight="1">
      <c r="A97" s="10">
        <v>82</v>
      </c>
      <c r="B97" s="13" t="s">
        <v>101</v>
      </c>
      <c r="C97" s="9">
        <v>290</v>
      </c>
      <c r="D97" s="11">
        <v>70</v>
      </c>
      <c r="E97" s="12">
        <f>'Общее по-сотрудникам'!E434</f>
        <v>0</v>
      </c>
      <c r="F97" s="12">
        <f t="shared" si="6"/>
        <v>0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ht="19.5" customHeight="1">
      <c r="A98" s="10">
        <v>83</v>
      </c>
      <c r="B98" s="13" t="s">
        <v>102</v>
      </c>
      <c r="C98" s="9">
        <v>100</v>
      </c>
      <c r="D98" s="11">
        <v>60</v>
      </c>
      <c r="E98" s="12">
        <f>'Общее по-сотрудникам'!E435</f>
        <v>0</v>
      </c>
      <c r="F98" s="12">
        <f t="shared" si="6"/>
        <v>0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6" ht="15.75">
      <c r="A99" s="6" t="s">
        <v>103</v>
      </c>
      <c r="B99" s="7"/>
      <c r="C99" s="6"/>
      <c r="D99" s="6"/>
      <c r="E99" s="55"/>
      <c r="F99" s="6"/>
    </row>
    <row r="100" spans="1:35" ht="19.5" customHeight="1">
      <c r="A100" s="10">
        <v>84</v>
      </c>
      <c r="B100" s="13" t="s">
        <v>104</v>
      </c>
      <c r="C100" s="9">
        <v>100</v>
      </c>
      <c r="D100" s="11">
        <v>120</v>
      </c>
      <c r="E100" s="12">
        <f>'Общее по-сотрудникам'!E437</f>
        <v>0</v>
      </c>
      <c r="F100" s="12">
        <f aca="true" t="shared" si="7" ref="F100:F105">D100*E100</f>
        <v>0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9.5" customHeight="1">
      <c r="A101" s="10">
        <v>85</v>
      </c>
      <c r="B101" s="13" t="s">
        <v>105</v>
      </c>
      <c r="C101" s="9">
        <v>100</v>
      </c>
      <c r="D101" s="11">
        <v>100</v>
      </c>
      <c r="E101" s="12">
        <f>'Общее по-сотрудникам'!E438</f>
        <v>0</v>
      </c>
      <c r="F101" s="12">
        <f t="shared" si="7"/>
        <v>0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9.5" customHeight="1">
      <c r="A102" s="10">
        <v>86</v>
      </c>
      <c r="B102" s="13" t="s">
        <v>106</v>
      </c>
      <c r="C102" s="9">
        <v>55</v>
      </c>
      <c r="D102" s="11">
        <v>40</v>
      </c>
      <c r="E102" s="12">
        <f>'Общее по-сотрудникам'!E439</f>
        <v>0</v>
      </c>
      <c r="F102" s="12">
        <f t="shared" si="7"/>
        <v>0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9.5" customHeight="1">
      <c r="A103" s="10">
        <v>87</v>
      </c>
      <c r="B103" s="13" t="s">
        <v>107</v>
      </c>
      <c r="C103" s="9">
        <v>50</v>
      </c>
      <c r="D103" s="11">
        <v>40</v>
      </c>
      <c r="E103" s="12">
        <f>'Общее по-сотрудникам'!E440</f>
        <v>0</v>
      </c>
      <c r="F103" s="12">
        <f t="shared" si="7"/>
        <v>0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19.5" customHeight="1">
      <c r="A104" s="10">
        <v>88</v>
      </c>
      <c r="B104" s="13" t="s">
        <v>108</v>
      </c>
      <c r="C104" s="9">
        <v>50</v>
      </c>
      <c r="D104" s="11">
        <v>40</v>
      </c>
      <c r="E104" s="12">
        <f>'Общее по-сотрудникам'!E441</f>
        <v>0</v>
      </c>
      <c r="F104" s="12">
        <f t="shared" si="7"/>
        <v>0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t="19.5" customHeight="1">
      <c r="A105" s="10">
        <v>89</v>
      </c>
      <c r="B105" s="13" t="s">
        <v>109</v>
      </c>
      <c r="C105" s="9">
        <v>55</v>
      </c>
      <c r="D105" s="11">
        <v>40</v>
      </c>
      <c r="E105" s="12">
        <f>'Общее по-сотрудникам'!E442</f>
        <v>0</v>
      </c>
      <c r="F105" s="12">
        <f t="shared" si="7"/>
        <v>0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6" ht="15.75">
      <c r="A106" s="6" t="s">
        <v>110</v>
      </c>
      <c r="B106" s="7"/>
      <c r="C106" s="6"/>
      <c r="D106" s="6"/>
      <c r="E106" s="55"/>
      <c r="F106" s="6"/>
    </row>
    <row r="107" spans="1:35" ht="19.5" customHeight="1">
      <c r="A107" s="10">
        <v>90</v>
      </c>
      <c r="B107" s="13" t="s">
        <v>112</v>
      </c>
      <c r="C107" s="9" t="s">
        <v>111</v>
      </c>
      <c r="D107" s="11">
        <v>120</v>
      </c>
      <c r="E107" s="12">
        <f>'Общее по-сотрудникам'!E444</f>
        <v>0</v>
      </c>
      <c r="F107" s="12">
        <f>D107*E107</f>
        <v>0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9.5" customHeight="1">
      <c r="A108" s="10">
        <v>91</v>
      </c>
      <c r="B108" s="13" t="s">
        <v>113</v>
      </c>
      <c r="C108" s="9" t="s">
        <v>111</v>
      </c>
      <c r="D108" s="11">
        <v>120</v>
      </c>
      <c r="E108" s="12">
        <f>'Общее по-сотрудникам'!E445</f>
        <v>0</v>
      </c>
      <c r="F108" s="12">
        <f>D108*E108</f>
        <v>0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9.5" customHeight="1">
      <c r="A109" s="10">
        <v>92</v>
      </c>
      <c r="B109" s="13" t="s">
        <v>114</v>
      </c>
      <c r="C109" s="9" t="s">
        <v>111</v>
      </c>
      <c r="D109" s="11">
        <v>120</v>
      </c>
      <c r="E109" s="12">
        <f>'Общее по-сотрудникам'!E446</f>
        <v>0</v>
      </c>
      <c r="F109" s="12">
        <f>D109*E109</f>
        <v>0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9.5" customHeight="1">
      <c r="A110" s="10">
        <v>93</v>
      </c>
      <c r="B110" s="13" t="s">
        <v>115</v>
      </c>
      <c r="C110" s="9" t="s">
        <v>111</v>
      </c>
      <c r="D110" s="11">
        <v>30</v>
      </c>
      <c r="E110" s="12">
        <f>'Общее по-сотрудникам'!E447</f>
        <v>0</v>
      </c>
      <c r="F110" s="12">
        <f>D110*E110</f>
        <v>0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1" ht="15.75">
      <c r="A111" s="1"/>
      <c r="B111" s="14"/>
      <c r="C111" s="1"/>
      <c r="D111" s="1"/>
      <c r="E111" s="15" t="s">
        <v>116</v>
      </c>
      <c r="F111" s="15">
        <f>SUM(F1:F110)</f>
        <v>0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3" ht="15.75">
      <c r="A113" s="16" t="s">
        <v>117</v>
      </c>
    </row>
    <row r="114" ht="15.75">
      <c r="A114" s="16" t="s">
        <v>118</v>
      </c>
    </row>
    <row r="115" ht="15.75">
      <c r="A115" s="16" t="s">
        <v>119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3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15"/>
  <sheetViews>
    <sheetView zoomScale="85" zoomScaleNormal="85" zoomScalePageLayoutView="0" workbookViewId="0" topLeftCell="A1">
      <selection activeCell="E4" sqref="E4"/>
    </sheetView>
  </sheetViews>
  <sheetFormatPr defaultColWidth="9.140625" defaultRowHeight="15"/>
  <cols>
    <col min="1" max="1" width="3.7109375" style="0" customWidth="1"/>
    <col min="2" max="2" width="100.7109375" style="3" customWidth="1"/>
    <col min="3" max="4" width="10.7109375" style="0" customWidth="1"/>
    <col min="5" max="5" width="8.7109375" style="0" customWidth="1"/>
  </cols>
  <sheetData>
    <row r="1" spans="2:45" ht="19.5" customHeight="1">
      <c r="B1" s="2" t="s">
        <v>235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5.75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6" ht="15">
      <c r="A3" s="6" t="s">
        <v>7</v>
      </c>
      <c r="B3" s="7"/>
      <c r="C3" s="6"/>
      <c r="D3" s="6"/>
      <c r="E3" s="6"/>
      <c r="F3" s="6"/>
    </row>
    <row r="4" spans="1:35" ht="27.75" customHeight="1">
      <c r="A4" s="10">
        <v>1</v>
      </c>
      <c r="B4" s="8" t="s">
        <v>236</v>
      </c>
      <c r="C4" s="9">
        <v>770</v>
      </c>
      <c r="D4" s="11">
        <v>200</v>
      </c>
      <c r="E4" s="12">
        <f>'Общее по-сотрудникам'!E453</f>
        <v>0</v>
      </c>
      <c r="F4" s="12">
        <f>D4*E4</f>
        <v>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38.25" customHeight="1">
      <c r="A5" s="10">
        <v>2</v>
      </c>
      <c r="B5" s="8" t="s">
        <v>237</v>
      </c>
      <c r="C5" s="9">
        <v>770</v>
      </c>
      <c r="D5" s="11">
        <v>245</v>
      </c>
      <c r="E5" s="12">
        <f>'Общее по-сотрудникам'!E454</f>
        <v>0</v>
      </c>
      <c r="F5" s="12">
        <f>D5*E5</f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6" ht="15.75">
      <c r="A6" s="6" t="s">
        <v>10</v>
      </c>
      <c r="B6" s="7"/>
      <c r="C6" s="6"/>
      <c r="D6" s="6"/>
      <c r="E6" s="55"/>
      <c r="F6" s="6"/>
    </row>
    <row r="7" spans="1:35" ht="19.5" customHeight="1">
      <c r="A7" s="10">
        <v>3</v>
      </c>
      <c r="B7" s="13" t="s">
        <v>238</v>
      </c>
      <c r="C7" s="9">
        <v>300</v>
      </c>
      <c r="D7" s="11">
        <v>120</v>
      </c>
      <c r="E7" s="12">
        <f>'Общее по-сотрудникам'!E456</f>
        <v>0</v>
      </c>
      <c r="F7" s="12">
        <f aca="true" t="shared" si="0" ref="F7:F17">D7*E7</f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19.5" customHeight="1">
      <c r="A8" s="10">
        <v>4</v>
      </c>
      <c r="B8" s="13" t="s">
        <v>239</v>
      </c>
      <c r="C8" s="9">
        <v>200</v>
      </c>
      <c r="D8" s="11">
        <v>100</v>
      </c>
      <c r="E8" s="12">
        <f>'Общее по-сотрудникам'!E457</f>
        <v>0</v>
      </c>
      <c r="F8" s="12">
        <f t="shared" si="0"/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19.5" customHeight="1">
      <c r="A9" s="10">
        <v>5</v>
      </c>
      <c r="B9" s="13" t="s">
        <v>240</v>
      </c>
      <c r="C9" s="9">
        <v>200</v>
      </c>
      <c r="D9" s="11">
        <v>140</v>
      </c>
      <c r="E9" s="12">
        <f>'Общее по-сотрудникам'!E458</f>
        <v>0</v>
      </c>
      <c r="F9" s="12">
        <f t="shared" si="0"/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19.5" customHeight="1">
      <c r="A10" s="10">
        <v>6</v>
      </c>
      <c r="B10" s="13" t="s">
        <v>241</v>
      </c>
      <c r="C10" s="9">
        <v>350</v>
      </c>
      <c r="D10" s="11">
        <v>50</v>
      </c>
      <c r="E10" s="12">
        <f>'Общее по-сотрудникам'!E459</f>
        <v>0</v>
      </c>
      <c r="F10" s="12">
        <f t="shared" si="0"/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ht="19.5" customHeight="1">
      <c r="A11" s="10">
        <v>7</v>
      </c>
      <c r="B11" s="13" t="s">
        <v>242</v>
      </c>
      <c r="C11" s="9">
        <v>350</v>
      </c>
      <c r="D11" s="11">
        <v>55</v>
      </c>
      <c r="E11" s="12">
        <f>'Общее по-сотрудникам'!E460</f>
        <v>0</v>
      </c>
      <c r="F11" s="12">
        <f t="shared" si="0"/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9.5" customHeight="1">
      <c r="A12" s="10">
        <v>8</v>
      </c>
      <c r="B12" s="13" t="s">
        <v>243</v>
      </c>
      <c r="C12" s="9">
        <v>350</v>
      </c>
      <c r="D12" s="11">
        <v>55</v>
      </c>
      <c r="E12" s="12">
        <f>'Общее по-сотрудникам'!E461</f>
        <v>0</v>
      </c>
      <c r="F12" s="12">
        <f t="shared" si="0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ht="19.5" customHeight="1">
      <c r="A13" s="10">
        <v>9</v>
      </c>
      <c r="B13" s="13" t="s">
        <v>244</v>
      </c>
      <c r="C13" s="9">
        <v>350</v>
      </c>
      <c r="D13" s="11">
        <v>55</v>
      </c>
      <c r="E13" s="12">
        <f>'Общее по-сотрудникам'!E462</f>
        <v>0</v>
      </c>
      <c r="F13" s="12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ht="19.5" customHeight="1">
      <c r="A14" s="10">
        <v>10</v>
      </c>
      <c r="B14" s="13" t="s">
        <v>245</v>
      </c>
      <c r="C14" s="9">
        <v>150</v>
      </c>
      <c r="D14" s="11">
        <v>90</v>
      </c>
      <c r="E14" s="12">
        <f>'Общее по-сотрудникам'!E463</f>
        <v>0</v>
      </c>
      <c r="F14" s="12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ht="19.5" customHeight="1">
      <c r="A15" s="10">
        <v>11</v>
      </c>
      <c r="B15" s="13" t="s">
        <v>246</v>
      </c>
      <c r="C15" s="9">
        <v>150</v>
      </c>
      <c r="D15" s="11">
        <v>90</v>
      </c>
      <c r="E15" s="12">
        <f>'Общее по-сотрудникам'!E464</f>
        <v>0</v>
      </c>
      <c r="F15" s="12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ht="19.5" customHeight="1">
      <c r="A16" s="10">
        <v>12</v>
      </c>
      <c r="B16" s="13" t="s">
        <v>247</v>
      </c>
      <c r="C16" s="9">
        <v>175</v>
      </c>
      <c r="D16" s="11">
        <v>90</v>
      </c>
      <c r="E16" s="12">
        <f>'Общее по-сотрудникам'!E465</f>
        <v>0</v>
      </c>
      <c r="F16" s="12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9.5" customHeight="1">
      <c r="A17" s="10">
        <v>13</v>
      </c>
      <c r="B17" s="13" t="s">
        <v>248</v>
      </c>
      <c r="C17" s="9">
        <v>175</v>
      </c>
      <c r="D17" s="11">
        <v>80</v>
      </c>
      <c r="E17" s="12">
        <f>'Общее по-сотрудникам'!E466</f>
        <v>0</v>
      </c>
      <c r="F17" s="12">
        <f t="shared" si="0"/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6" ht="15.75">
      <c r="A18" s="6" t="s">
        <v>22</v>
      </c>
      <c r="B18" s="7"/>
      <c r="C18" s="6"/>
      <c r="D18" s="6"/>
      <c r="E18" s="55"/>
      <c r="F18" s="6"/>
    </row>
    <row r="19" spans="1:35" ht="19.5" customHeight="1">
      <c r="A19" s="10">
        <v>14</v>
      </c>
      <c r="B19" s="13" t="s">
        <v>249</v>
      </c>
      <c r="C19" s="9">
        <v>120</v>
      </c>
      <c r="D19" s="11">
        <v>60</v>
      </c>
      <c r="E19" s="12">
        <f>'Общее по-сотрудникам'!E468</f>
        <v>0</v>
      </c>
      <c r="F19" s="12">
        <f aca="true" t="shared" si="1" ref="F19:F24">D19*E19</f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19.5" customHeight="1">
      <c r="A20" s="10">
        <v>15</v>
      </c>
      <c r="B20" s="13" t="s">
        <v>250</v>
      </c>
      <c r="C20" s="9">
        <v>120</v>
      </c>
      <c r="D20" s="11">
        <v>105</v>
      </c>
      <c r="E20" s="12">
        <f>'Общее по-сотрудникам'!E469</f>
        <v>0</v>
      </c>
      <c r="F20" s="12">
        <f t="shared" si="1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9.5" customHeight="1">
      <c r="A21" s="10">
        <v>16</v>
      </c>
      <c r="B21" s="13" t="s">
        <v>251</v>
      </c>
      <c r="C21" s="9">
        <v>120</v>
      </c>
      <c r="D21" s="11">
        <v>60</v>
      </c>
      <c r="E21" s="12">
        <f>'Общее по-сотрудникам'!E470</f>
        <v>0</v>
      </c>
      <c r="F21" s="12">
        <f t="shared" si="1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32.25" customHeight="1">
      <c r="A22" s="10">
        <v>17</v>
      </c>
      <c r="B22" s="13" t="s">
        <v>252</v>
      </c>
      <c r="C22" s="9">
        <v>200</v>
      </c>
      <c r="D22" s="11">
        <v>130</v>
      </c>
      <c r="E22" s="12">
        <f>'Общее по-сотрудникам'!E471</f>
        <v>0</v>
      </c>
      <c r="F22" s="12">
        <f t="shared" si="1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9.5" customHeight="1">
      <c r="A23" s="10">
        <v>18</v>
      </c>
      <c r="B23" s="13" t="s">
        <v>253</v>
      </c>
      <c r="C23" s="9">
        <v>120</v>
      </c>
      <c r="D23" s="11">
        <v>55</v>
      </c>
      <c r="E23" s="12">
        <f>'Общее по-сотрудникам'!E472</f>
        <v>0</v>
      </c>
      <c r="F23" s="12">
        <f t="shared" si="1"/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ht="19.5" customHeight="1">
      <c r="A24" s="10">
        <v>19</v>
      </c>
      <c r="B24" s="13" t="s">
        <v>254</v>
      </c>
      <c r="C24" s="9">
        <v>120</v>
      </c>
      <c r="D24" s="11">
        <v>55</v>
      </c>
      <c r="E24" s="12">
        <f>'Общее по-сотрудникам'!E473</f>
        <v>0</v>
      </c>
      <c r="F24" s="12">
        <f t="shared" si="1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6" ht="15.75">
      <c r="A25" s="6" t="s">
        <v>29</v>
      </c>
      <c r="B25" s="7"/>
      <c r="C25" s="6"/>
      <c r="D25" s="6"/>
      <c r="E25" s="55"/>
      <c r="F25" s="6"/>
    </row>
    <row r="26" spans="1:35" ht="19.5" customHeight="1">
      <c r="A26" s="10">
        <v>20</v>
      </c>
      <c r="B26" s="13" t="s">
        <v>255</v>
      </c>
      <c r="C26" s="9">
        <v>350</v>
      </c>
      <c r="D26" s="11">
        <v>55</v>
      </c>
      <c r="E26" s="12">
        <f>'Общее по-сотрудникам'!E475</f>
        <v>0</v>
      </c>
      <c r="F26" s="12">
        <f>D26*E26</f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9.5" customHeight="1">
      <c r="A27" s="10">
        <v>21</v>
      </c>
      <c r="B27" s="13" t="s">
        <v>256</v>
      </c>
      <c r="C27" s="9">
        <v>350</v>
      </c>
      <c r="D27" s="11">
        <v>50</v>
      </c>
      <c r="E27" s="12">
        <f>'Общее по-сотрудникам'!E476</f>
        <v>0</v>
      </c>
      <c r="F27" s="12">
        <f>D27*E27</f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ht="19.5" customHeight="1">
      <c r="A28" s="10">
        <v>22</v>
      </c>
      <c r="B28" s="13" t="s">
        <v>257</v>
      </c>
      <c r="C28" s="9">
        <v>350</v>
      </c>
      <c r="D28" s="11">
        <v>120</v>
      </c>
      <c r="E28" s="12">
        <f>'Общее по-сотрудникам'!E477</f>
        <v>0</v>
      </c>
      <c r="F28" s="12">
        <f>D28*E28</f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6" ht="15.75">
      <c r="A29" s="6" t="s">
        <v>33</v>
      </c>
      <c r="B29" s="7"/>
      <c r="C29" s="6"/>
      <c r="D29" s="6"/>
      <c r="E29" s="55"/>
      <c r="F29" s="6"/>
    </row>
    <row r="30" spans="1:35" ht="19.5" customHeight="1">
      <c r="A30" s="10">
        <v>23</v>
      </c>
      <c r="B30" s="13" t="s">
        <v>258</v>
      </c>
      <c r="C30" s="9">
        <v>100</v>
      </c>
      <c r="D30" s="11">
        <v>125</v>
      </c>
      <c r="E30" s="12">
        <f>'Общее по-сотрудникам'!E479</f>
        <v>0</v>
      </c>
      <c r="F30" s="12">
        <f aca="true" t="shared" si="2" ref="F30:F36">D30*E30</f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9.5" customHeight="1">
      <c r="A31" s="10">
        <v>24</v>
      </c>
      <c r="B31" s="13" t="s">
        <v>143</v>
      </c>
      <c r="C31" s="9">
        <v>100</v>
      </c>
      <c r="D31" s="11">
        <v>135</v>
      </c>
      <c r="E31" s="12">
        <f>'Общее по-сотрудникам'!E480</f>
        <v>0</v>
      </c>
      <c r="F31" s="12">
        <f t="shared" si="2"/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9.5" customHeight="1">
      <c r="A32" s="10">
        <v>25</v>
      </c>
      <c r="B32" s="13" t="s">
        <v>259</v>
      </c>
      <c r="C32" s="9">
        <v>150</v>
      </c>
      <c r="D32" s="11">
        <v>135</v>
      </c>
      <c r="E32" s="12">
        <f>'Общее по-сотрудникам'!E481</f>
        <v>0</v>
      </c>
      <c r="F32" s="12">
        <f t="shared" si="2"/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19.5" customHeight="1">
      <c r="A33" s="10">
        <v>26</v>
      </c>
      <c r="B33" s="13" t="s">
        <v>260</v>
      </c>
      <c r="C33" s="9">
        <v>100</v>
      </c>
      <c r="D33" s="11">
        <v>125</v>
      </c>
      <c r="E33" s="12">
        <f>'Общее по-сотрудникам'!E482</f>
        <v>0</v>
      </c>
      <c r="F33" s="12">
        <f t="shared" si="2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19.5" customHeight="1">
      <c r="A34" s="10">
        <v>27</v>
      </c>
      <c r="B34" s="13" t="s">
        <v>261</v>
      </c>
      <c r="C34" s="9">
        <v>120</v>
      </c>
      <c r="D34" s="11">
        <v>125</v>
      </c>
      <c r="E34" s="12">
        <f>'Общее по-сотрудникам'!E483</f>
        <v>0</v>
      </c>
      <c r="F34" s="12">
        <f t="shared" si="2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ht="19.5" customHeight="1">
      <c r="A35" s="10">
        <v>28</v>
      </c>
      <c r="B35" s="13" t="s">
        <v>262</v>
      </c>
      <c r="C35" s="9">
        <v>150</v>
      </c>
      <c r="D35" s="11">
        <v>135</v>
      </c>
      <c r="E35" s="12">
        <f>'Общее по-сотрудникам'!E484</f>
        <v>0</v>
      </c>
      <c r="F35" s="12">
        <f t="shared" si="2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9.5" customHeight="1">
      <c r="A36" s="10">
        <v>29</v>
      </c>
      <c r="B36" s="13" t="s">
        <v>263</v>
      </c>
      <c r="C36" s="9">
        <v>150</v>
      </c>
      <c r="D36" s="11">
        <v>125</v>
      </c>
      <c r="E36" s="12">
        <f>'Общее по-сотрудникам'!E485</f>
        <v>0</v>
      </c>
      <c r="F36" s="12">
        <f t="shared" si="2"/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6" ht="15.75">
      <c r="A37" s="6" t="s">
        <v>41</v>
      </c>
      <c r="B37" s="7"/>
      <c r="C37" s="6"/>
      <c r="D37" s="6"/>
      <c r="E37" s="55"/>
      <c r="F37" s="6"/>
    </row>
    <row r="38" spans="1:35" ht="19.5" customHeight="1">
      <c r="A38" s="10">
        <v>30</v>
      </c>
      <c r="B38" s="13" t="s">
        <v>264</v>
      </c>
      <c r="C38" s="9">
        <v>130</v>
      </c>
      <c r="D38" s="11">
        <v>50</v>
      </c>
      <c r="E38" s="12">
        <f>'Общее по-сотрудникам'!E487</f>
        <v>0</v>
      </c>
      <c r="F38" s="12">
        <f>D38*E38</f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9.5" customHeight="1">
      <c r="A39" s="10">
        <v>31</v>
      </c>
      <c r="B39" s="13" t="s">
        <v>265</v>
      </c>
      <c r="C39" s="9">
        <v>150</v>
      </c>
      <c r="D39" s="11">
        <v>30</v>
      </c>
      <c r="E39" s="12">
        <f>'Общее по-сотрудникам'!E488</f>
        <v>0</v>
      </c>
      <c r="F39" s="12">
        <f>D39*E39</f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9.5" customHeight="1">
      <c r="A40" s="10">
        <v>32</v>
      </c>
      <c r="B40" s="13" t="s">
        <v>227</v>
      </c>
      <c r="C40" s="9">
        <v>150</v>
      </c>
      <c r="D40" s="11">
        <v>35</v>
      </c>
      <c r="E40" s="12">
        <f>'Общее по-сотрудникам'!E489</f>
        <v>0</v>
      </c>
      <c r="F40" s="12">
        <f>D40*E40</f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9.5" customHeight="1">
      <c r="A41" s="10">
        <v>33</v>
      </c>
      <c r="B41" s="13" t="s">
        <v>266</v>
      </c>
      <c r="C41" s="9">
        <v>130</v>
      </c>
      <c r="D41" s="11">
        <v>35</v>
      </c>
      <c r="E41" s="12">
        <f>'Общее по-сотрудникам'!E490</f>
        <v>0</v>
      </c>
      <c r="F41" s="12">
        <f>D41*E41</f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6" ht="15.75">
      <c r="A42" s="6" t="s">
        <v>46</v>
      </c>
      <c r="B42" s="7"/>
      <c r="C42" s="6"/>
      <c r="D42" s="6"/>
      <c r="E42" s="55"/>
      <c r="F42" s="6"/>
    </row>
    <row r="43" spans="1:35" ht="19.5" customHeight="1">
      <c r="A43" s="10">
        <v>34</v>
      </c>
      <c r="B43" s="13" t="s">
        <v>267</v>
      </c>
      <c r="C43" s="9">
        <v>250</v>
      </c>
      <c r="D43" s="11">
        <v>260</v>
      </c>
      <c r="E43" s="12">
        <f>'Общее по-сотрудникам'!E492</f>
        <v>0</v>
      </c>
      <c r="F43" s="12">
        <f>D43*E43</f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9.5" customHeight="1">
      <c r="A44" s="10">
        <v>35</v>
      </c>
      <c r="B44" s="13" t="s">
        <v>268</v>
      </c>
      <c r="C44" s="9">
        <v>300</v>
      </c>
      <c r="D44" s="11">
        <v>400</v>
      </c>
      <c r="E44" s="12">
        <f>'Общее по-сотрудникам'!E493</f>
        <v>0</v>
      </c>
      <c r="F44" s="12">
        <f>D44*E44</f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ht="19.5" customHeight="1">
      <c r="A45" s="10">
        <v>36</v>
      </c>
      <c r="B45" s="13" t="s">
        <v>155</v>
      </c>
      <c r="C45" s="9">
        <v>300</v>
      </c>
      <c r="D45" s="11">
        <v>250</v>
      </c>
      <c r="E45" s="12">
        <f>'Общее по-сотрудникам'!E494</f>
        <v>0</v>
      </c>
      <c r="F45" s="12">
        <f>D45*E45</f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ht="19.5" customHeight="1">
      <c r="A46" s="10">
        <v>37</v>
      </c>
      <c r="B46" s="13" t="s">
        <v>269</v>
      </c>
      <c r="C46" s="9">
        <v>250</v>
      </c>
      <c r="D46" s="11">
        <v>190</v>
      </c>
      <c r="E46" s="12">
        <f>'Общее по-сотрудникам'!E495</f>
        <v>0</v>
      </c>
      <c r="F46" s="12">
        <f>D46*E46</f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6" ht="15.75">
      <c r="A47" s="6" t="s">
        <v>51</v>
      </c>
      <c r="B47" s="7"/>
      <c r="C47" s="6"/>
      <c r="D47" s="6"/>
      <c r="E47" s="55"/>
      <c r="F47" s="6"/>
    </row>
    <row r="48" spans="1:35" ht="19.5" customHeight="1">
      <c r="A48" s="10">
        <v>38</v>
      </c>
      <c r="B48" s="13" t="s">
        <v>270</v>
      </c>
      <c r="C48" s="9">
        <v>200</v>
      </c>
      <c r="D48" s="11">
        <v>110</v>
      </c>
      <c r="E48" s="12">
        <f>'Общее по-сотрудникам'!E497</f>
        <v>0</v>
      </c>
      <c r="F48" s="12">
        <f>D48*E48</f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ht="19.5" customHeight="1">
      <c r="A49" s="10">
        <v>39</v>
      </c>
      <c r="B49" s="13" t="s">
        <v>271</v>
      </c>
      <c r="C49" s="9">
        <v>200</v>
      </c>
      <c r="D49" s="11">
        <v>100</v>
      </c>
      <c r="E49" s="12">
        <f>'Общее по-сотрудникам'!E498</f>
        <v>0</v>
      </c>
      <c r="F49" s="12">
        <f>D49*E49</f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6" ht="15.75">
      <c r="A50" s="6" t="s">
        <v>54</v>
      </c>
      <c r="B50" s="7"/>
      <c r="C50" s="6"/>
      <c r="D50" s="6"/>
      <c r="E50" s="55"/>
      <c r="F50" s="6"/>
    </row>
    <row r="51" spans="1:35" ht="19.5" customHeight="1">
      <c r="A51" s="10">
        <v>40</v>
      </c>
      <c r="B51" s="13" t="s">
        <v>55</v>
      </c>
      <c r="C51" s="9">
        <v>100</v>
      </c>
      <c r="D51" s="11">
        <v>120</v>
      </c>
      <c r="E51" s="12">
        <f>'Общее по-сотрудникам'!E500</f>
        <v>0</v>
      </c>
      <c r="F51" s="12">
        <f aca="true" t="shared" si="3" ref="F51:F58">D51*E51</f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ht="19.5" customHeight="1">
      <c r="A52" s="10">
        <v>41</v>
      </c>
      <c r="B52" s="13" t="s">
        <v>56</v>
      </c>
      <c r="C52" s="9">
        <v>100</v>
      </c>
      <c r="D52" s="11">
        <v>120</v>
      </c>
      <c r="E52" s="12">
        <f>'Общее по-сотрудникам'!E501</f>
        <v>0</v>
      </c>
      <c r="F52" s="12">
        <f t="shared" si="3"/>
        <v>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ht="19.5" customHeight="1">
      <c r="A53" s="10">
        <v>42</v>
      </c>
      <c r="B53" s="13" t="s">
        <v>57</v>
      </c>
      <c r="C53" s="9">
        <v>100</v>
      </c>
      <c r="D53" s="11">
        <v>120</v>
      </c>
      <c r="E53" s="12">
        <f>'Общее по-сотрудникам'!E502</f>
        <v>0</v>
      </c>
      <c r="F53" s="12">
        <f t="shared" si="3"/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ht="19.5" customHeight="1">
      <c r="A54" s="10">
        <v>43</v>
      </c>
      <c r="B54" s="13" t="s">
        <v>58</v>
      </c>
      <c r="C54" s="9">
        <v>150</v>
      </c>
      <c r="D54" s="11">
        <v>100</v>
      </c>
      <c r="E54" s="12">
        <f>'Общее по-сотрудникам'!E503</f>
        <v>0</v>
      </c>
      <c r="F54" s="12">
        <f t="shared" si="3"/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ht="19.5" customHeight="1">
      <c r="A55" s="10">
        <v>44</v>
      </c>
      <c r="B55" s="13" t="s">
        <v>59</v>
      </c>
      <c r="C55" s="9">
        <v>150</v>
      </c>
      <c r="D55" s="11">
        <v>100</v>
      </c>
      <c r="E55" s="12">
        <f>'Общее по-сотрудникам'!E504</f>
        <v>0</v>
      </c>
      <c r="F55" s="12">
        <f t="shared" si="3"/>
        <v>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ht="19.5" customHeight="1">
      <c r="A56" s="10">
        <v>45</v>
      </c>
      <c r="B56" s="13" t="s">
        <v>60</v>
      </c>
      <c r="C56" s="9">
        <v>150</v>
      </c>
      <c r="D56" s="11">
        <v>100</v>
      </c>
      <c r="E56" s="12">
        <f>'Общее по-сотрудникам'!E505</f>
        <v>0</v>
      </c>
      <c r="F56" s="12">
        <f t="shared" si="3"/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ht="19.5" customHeight="1">
      <c r="A57" s="10">
        <v>46</v>
      </c>
      <c r="B57" s="13" t="s">
        <v>61</v>
      </c>
      <c r="C57" s="9">
        <v>150</v>
      </c>
      <c r="D57" s="11">
        <v>100</v>
      </c>
      <c r="E57" s="12">
        <f>'Общее по-сотрудникам'!E506</f>
        <v>0</v>
      </c>
      <c r="F57" s="12">
        <f t="shared" si="3"/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ht="19.5" customHeight="1">
      <c r="A58" s="10">
        <v>47</v>
      </c>
      <c r="B58" s="13" t="s">
        <v>62</v>
      </c>
      <c r="C58" s="9">
        <v>150</v>
      </c>
      <c r="D58" s="11">
        <v>100</v>
      </c>
      <c r="E58" s="12">
        <f>'Общее по-сотрудникам'!E507</f>
        <v>0</v>
      </c>
      <c r="F58" s="12">
        <f t="shared" si="3"/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6" ht="15.75">
      <c r="A59" s="6" t="s">
        <v>63</v>
      </c>
      <c r="B59" s="7"/>
      <c r="C59" s="6"/>
      <c r="D59" s="6"/>
      <c r="E59" s="55"/>
      <c r="F59" s="6"/>
    </row>
    <row r="60" spans="1:35" ht="19.5" customHeight="1">
      <c r="A60" s="10">
        <v>48</v>
      </c>
      <c r="B60" s="13" t="s">
        <v>64</v>
      </c>
      <c r="C60" s="9">
        <v>30</v>
      </c>
      <c r="D60" s="11">
        <v>3</v>
      </c>
      <c r="E60" s="12">
        <f>'Общее по-сотрудникам'!E509</f>
        <v>0</v>
      </c>
      <c r="F60" s="12">
        <f>D60*E60</f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ht="19.5" customHeight="1">
      <c r="A61" s="10">
        <v>49</v>
      </c>
      <c r="B61" s="13" t="s">
        <v>65</v>
      </c>
      <c r="C61" s="9">
        <v>25</v>
      </c>
      <c r="D61" s="11">
        <v>2</v>
      </c>
      <c r="E61" s="12">
        <f>'Общее по-сотрудникам'!E510</f>
        <v>0</v>
      </c>
      <c r="F61" s="12">
        <f>D61*E61</f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6" ht="15.75">
      <c r="A62" s="6" t="s">
        <v>66</v>
      </c>
      <c r="B62" s="7"/>
      <c r="C62" s="6"/>
      <c r="D62" s="6"/>
      <c r="E62" s="55"/>
      <c r="F62" s="6"/>
    </row>
    <row r="63" spans="1:35" ht="19.5" customHeight="1">
      <c r="A63" s="10">
        <v>50</v>
      </c>
      <c r="B63" s="13" t="s">
        <v>67</v>
      </c>
      <c r="C63" s="9">
        <v>25</v>
      </c>
      <c r="D63" s="11">
        <v>15</v>
      </c>
      <c r="E63" s="12">
        <f>'Общее по-сотрудникам'!E512</f>
        <v>0</v>
      </c>
      <c r="F63" s="12">
        <f aca="true" t="shared" si="4" ref="F63:F71">D63*E63</f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ht="19.5" customHeight="1">
      <c r="A64" s="10">
        <v>51</v>
      </c>
      <c r="B64" s="13" t="s">
        <v>68</v>
      </c>
      <c r="C64" s="9">
        <v>25</v>
      </c>
      <c r="D64" s="11">
        <v>15</v>
      </c>
      <c r="E64" s="12">
        <f>'Общее по-сотрудникам'!E513</f>
        <v>0</v>
      </c>
      <c r="F64" s="12">
        <f t="shared" si="4"/>
        <v>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ht="19.5" customHeight="1">
      <c r="A65" s="10">
        <v>52</v>
      </c>
      <c r="B65" s="13" t="s">
        <v>69</v>
      </c>
      <c r="C65" s="9">
        <v>25</v>
      </c>
      <c r="D65" s="11">
        <v>15</v>
      </c>
      <c r="E65" s="12">
        <f>'Общее по-сотрудникам'!E514</f>
        <v>0</v>
      </c>
      <c r="F65" s="12">
        <f t="shared" si="4"/>
        <v>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ht="19.5" customHeight="1">
      <c r="A66" s="10">
        <v>53</v>
      </c>
      <c r="B66" s="13" t="s">
        <v>70</v>
      </c>
      <c r="C66" s="9">
        <v>25</v>
      </c>
      <c r="D66" s="11">
        <v>15</v>
      </c>
      <c r="E66" s="12">
        <f>'Общее по-сотрудникам'!E515</f>
        <v>0</v>
      </c>
      <c r="F66" s="12">
        <f t="shared" si="4"/>
        <v>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ht="19.5" customHeight="1">
      <c r="A67" s="10">
        <v>54</v>
      </c>
      <c r="B67" s="13" t="s">
        <v>71</v>
      </c>
      <c r="C67" s="9">
        <v>45</v>
      </c>
      <c r="D67" s="11">
        <v>20</v>
      </c>
      <c r="E67" s="12">
        <f>'Общее по-сотрудникам'!E516</f>
        <v>0</v>
      </c>
      <c r="F67" s="12">
        <f t="shared" si="4"/>
        <v>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ht="19.5" customHeight="1">
      <c r="A68" s="10">
        <v>55</v>
      </c>
      <c r="B68" s="13" t="s">
        <v>72</v>
      </c>
      <c r="C68" s="9">
        <v>10</v>
      </c>
      <c r="D68" s="11">
        <v>15</v>
      </c>
      <c r="E68" s="12">
        <f>'Общее по-сотрудникам'!E517</f>
        <v>0</v>
      </c>
      <c r="F68" s="12">
        <f t="shared" si="4"/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ht="19.5" customHeight="1">
      <c r="A69" s="10">
        <v>56</v>
      </c>
      <c r="B69" s="13" t="s">
        <v>73</v>
      </c>
      <c r="C69" s="9">
        <v>12</v>
      </c>
      <c r="D69" s="11">
        <v>15</v>
      </c>
      <c r="E69" s="12">
        <f>'Общее по-сотрудникам'!E518</f>
        <v>0</v>
      </c>
      <c r="F69" s="12">
        <f t="shared" si="4"/>
        <v>0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 ht="19.5" customHeight="1">
      <c r="A70" s="10">
        <v>57</v>
      </c>
      <c r="B70" s="13" t="s">
        <v>74</v>
      </c>
      <c r="C70" s="9">
        <v>50</v>
      </c>
      <c r="D70" s="11">
        <v>10</v>
      </c>
      <c r="E70" s="12">
        <f>'Общее по-сотрудникам'!E519</f>
        <v>0</v>
      </c>
      <c r="F70" s="12">
        <f t="shared" si="4"/>
        <v>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 ht="19.5" customHeight="1">
      <c r="A71" s="10">
        <v>58</v>
      </c>
      <c r="B71" s="13" t="s">
        <v>75</v>
      </c>
      <c r="C71" s="9">
        <v>30</v>
      </c>
      <c r="D71" s="11">
        <v>15</v>
      </c>
      <c r="E71" s="12">
        <f>'Общее по-сотрудникам'!E520</f>
        <v>0</v>
      </c>
      <c r="F71" s="12">
        <f t="shared" si="4"/>
        <v>0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6" ht="15.75">
      <c r="A72" s="6" t="s">
        <v>76</v>
      </c>
      <c r="B72" s="7"/>
      <c r="C72" s="6"/>
      <c r="D72" s="6"/>
      <c r="E72" s="55"/>
      <c r="F72" s="6"/>
    </row>
    <row r="73" spans="1:35" ht="19.5" customHeight="1">
      <c r="A73" s="10">
        <v>59</v>
      </c>
      <c r="B73" s="13" t="s">
        <v>77</v>
      </c>
      <c r="C73" s="9">
        <v>500</v>
      </c>
      <c r="D73" s="11">
        <v>35</v>
      </c>
      <c r="E73" s="12">
        <f>'Общее по-сотрудникам'!E522</f>
        <v>0</v>
      </c>
      <c r="F73" s="12">
        <f aca="true" t="shared" si="5" ref="F73:F91">D73*E73</f>
        <v>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 ht="19.5" customHeight="1">
      <c r="A74" s="10">
        <v>60</v>
      </c>
      <c r="B74" s="13" t="s">
        <v>78</v>
      </c>
      <c r="C74" s="9">
        <v>500</v>
      </c>
      <c r="D74" s="11">
        <v>35</v>
      </c>
      <c r="E74" s="12">
        <f>'Общее по-сотрудникам'!E523</f>
        <v>0</v>
      </c>
      <c r="F74" s="12">
        <f t="shared" si="5"/>
        <v>0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 ht="19.5" customHeight="1">
      <c r="A75" s="10">
        <v>61</v>
      </c>
      <c r="B75" s="13" t="s">
        <v>79</v>
      </c>
      <c r="C75" s="9">
        <v>500</v>
      </c>
      <c r="D75" s="11">
        <v>30</v>
      </c>
      <c r="E75" s="12">
        <f>'Общее по-сотрудникам'!E524</f>
        <v>0</v>
      </c>
      <c r="F75" s="12">
        <f t="shared" si="5"/>
        <v>0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 ht="19.5" customHeight="1">
      <c r="A76" s="10">
        <v>62</v>
      </c>
      <c r="B76" s="13" t="s">
        <v>80</v>
      </c>
      <c r="C76" s="9">
        <v>500</v>
      </c>
      <c r="D76" s="11">
        <v>65</v>
      </c>
      <c r="E76" s="12">
        <f>'Общее по-сотрудникам'!E525</f>
        <v>0</v>
      </c>
      <c r="F76" s="12">
        <f t="shared" si="5"/>
        <v>0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 ht="19.5" customHeight="1">
      <c r="A77" s="10">
        <v>63</v>
      </c>
      <c r="B77" s="13" t="s">
        <v>81</v>
      </c>
      <c r="C77" s="9">
        <v>500</v>
      </c>
      <c r="D77" s="11">
        <v>65</v>
      </c>
      <c r="E77" s="12">
        <f>'Общее по-сотрудникам'!E526</f>
        <v>0</v>
      </c>
      <c r="F77" s="12">
        <f t="shared" si="5"/>
        <v>0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 ht="19.5" customHeight="1">
      <c r="A78" s="10">
        <v>64</v>
      </c>
      <c r="B78" s="13" t="s">
        <v>82</v>
      </c>
      <c r="C78" s="9">
        <v>500</v>
      </c>
      <c r="D78" s="11">
        <v>65</v>
      </c>
      <c r="E78" s="12">
        <f>'Общее по-сотрудникам'!E527</f>
        <v>0</v>
      </c>
      <c r="F78" s="12">
        <f t="shared" si="5"/>
        <v>0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 ht="19.5" customHeight="1">
      <c r="A79" s="10">
        <v>65</v>
      </c>
      <c r="B79" s="13" t="s">
        <v>83</v>
      </c>
      <c r="C79" s="9">
        <v>500</v>
      </c>
      <c r="D79" s="11">
        <v>75</v>
      </c>
      <c r="E79" s="12">
        <f>'Общее по-сотрудникам'!E528</f>
        <v>0</v>
      </c>
      <c r="F79" s="12">
        <f t="shared" si="5"/>
        <v>0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 ht="19.5" customHeight="1">
      <c r="A80" s="10">
        <v>66</v>
      </c>
      <c r="B80" s="13" t="s">
        <v>84</v>
      </c>
      <c r="C80" s="9">
        <v>500</v>
      </c>
      <c r="D80" s="11">
        <v>55</v>
      </c>
      <c r="E80" s="12">
        <f>'Общее по-сотрудникам'!E529</f>
        <v>0</v>
      </c>
      <c r="F80" s="12">
        <f t="shared" si="5"/>
        <v>0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 ht="19.5" customHeight="1">
      <c r="A81" s="10">
        <v>67</v>
      </c>
      <c r="B81" s="13" t="s">
        <v>85</v>
      </c>
      <c r="C81" s="9">
        <v>500</v>
      </c>
      <c r="D81" s="11">
        <v>55</v>
      </c>
      <c r="E81" s="12">
        <f>'Общее по-сотрудникам'!E530</f>
        <v>0</v>
      </c>
      <c r="F81" s="12">
        <f t="shared" si="5"/>
        <v>0</v>
      </c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 ht="19.5" customHeight="1">
      <c r="A82" s="10">
        <v>68</v>
      </c>
      <c r="B82" s="13" t="s">
        <v>86</v>
      </c>
      <c r="C82" s="9">
        <v>200</v>
      </c>
      <c r="D82" s="11">
        <v>35</v>
      </c>
      <c r="E82" s="12">
        <f>'Общее по-сотрудникам'!E531</f>
        <v>0</v>
      </c>
      <c r="F82" s="12">
        <f t="shared" si="5"/>
        <v>0</v>
      </c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 ht="19.5" customHeight="1">
      <c r="A83" s="10">
        <v>69</v>
      </c>
      <c r="B83" s="13" t="s">
        <v>87</v>
      </c>
      <c r="C83" s="9">
        <v>200</v>
      </c>
      <c r="D83" s="11">
        <v>35</v>
      </c>
      <c r="E83" s="12">
        <f>'Общее по-сотрудникам'!E532</f>
        <v>0</v>
      </c>
      <c r="F83" s="12">
        <f t="shared" si="5"/>
        <v>0</v>
      </c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 ht="19.5" customHeight="1">
      <c r="A84" s="10">
        <v>70</v>
      </c>
      <c r="B84" s="13" t="s">
        <v>88</v>
      </c>
      <c r="C84" s="9">
        <v>200</v>
      </c>
      <c r="D84" s="11">
        <v>35</v>
      </c>
      <c r="E84" s="12">
        <f>'Общее по-сотрудникам'!E533</f>
        <v>0</v>
      </c>
      <c r="F84" s="12">
        <f t="shared" si="5"/>
        <v>0</v>
      </c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 ht="19.5" customHeight="1">
      <c r="A85" s="10">
        <v>71</v>
      </c>
      <c r="B85" s="13" t="s">
        <v>89</v>
      </c>
      <c r="C85" s="9">
        <v>200</v>
      </c>
      <c r="D85" s="11">
        <v>40</v>
      </c>
      <c r="E85" s="12">
        <f>'Общее по-сотрудникам'!E534</f>
        <v>0</v>
      </c>
      <c r="F85" s="12">
        <f t="shared" si="5"/>
        <v>0</v>
      </c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 ht="19.5" customHeight="1">
      <c r="A86" s="10">
        <v>72</v>
      </c>
      <c r="B86" s="13" t="s">
        <v>90</v>
      </c>
      <c r="C86" s="9">
        <v>200</v>
      </c>
      <c r="D86" s="11">
        <v>40</v>
      </c>
      <c r="E86" s="12">
        <f>'Общее по-сотрудникам'!E535</f>
        <v>0</v>
      </c>
      <c r="F86" s="12">
        <f t="shared" si="5"/>
        <v>0</v>
      </c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 ht="19.5" customHeight="1">
      <c r="A87" s="10">
        <v>73</v>
      </c>
      <c r="B87" s="13" t="s">
        <v>91</v>
      </c>
      <c r="C87" s="9">
        <v>200</v>
      </c>
      <c r="D87" s="11">
        <v>40</v>
      </c>
      <c r="E87" s="12">
        <f>'Общее по-сотрудникам'!E536</f>
        <v>0</v>
      </c>
      <c r="F87" s="12">
        <f t="shared" si="5"/>
        <v>0</v>
      </c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 ht="19.5" customHeight="1">
      <c r="A88" s="10">
        <v>74</v>
      </c>
      <c r="B88" s="13" t="s">
        <v>92</v>
      </c>
      <c r="C88" s="9">
        <v>1000</v>
      </c>
      <c r="D88" s="11">
        <v>170</v>
      </c>
      <c r="E88" s="12">
        <f>'Общее по-сотрудникам'!E537</f>
        <v>0</v>
      </c>
      <c r="F88" s="12">
        <f t="shared" si="5"/>
        <v>0</v>
      </c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 ht="19.5" customHeight="1">
      <c r="A89" s="10">
        <v>75</v>
      </c>
      <c r="B89" s="13" t="s">
        <v>93</v>
      </c>
      <c r="C89" s="9">
        <v>1000</v>
      </c>
      <c r="D89" s="11">
        <v>170</v>
      </c>
      <c r="E89" s="12">
        <f>'Общее по-сотрудникам'!E538</f>
        <v>0</v>
      </c>
      <c r="F89" s="12">
        <f t="shared" si="5"/>
        <v>0</v>
      </c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 ht="19.5" customHeight="1">
      <c r="A90" s="10">
        <v>76</v>
      </c>
      <c r="B90" s="13" t="s">
        <v>94</v>
      </c>
      <c r="C90" s="9">
        <v>1000</v>
      </c>
      <c r="D90" s="11">
        <v>170</v>
      </c>
      <c r="E90" s="12">
        <f>'Общее по-сотрудникам'!E539</f>
        <v>0</v>
      </c>
      <c r="F90" s="12">
        <f t="shared" si="5"/>
        <v>0</v>
      </c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 ht="19.5" customHeight="1">
      <c r="A91" s="10">
        <v>77</v>
      </c>
      <c r="B91" s="13" t="s">
        <v>95</v>
      </c>
      <c r="C91" s="9">
        <v>1000</v>
      </c>
      <c r="D91" s="11">
        <v>170</v>
      </c>
      <c r="E91" s="12">
        <f>'Общее по-сотрудникам'!E540</f>
        <v>0</v>
      </c>
      <c r="F91" s="12">
        <f t="shared" si="5"/>
        <v>0</v>
      </c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6" ht="15.75">
      <c r="A92" s="6" t="s">
        <v>96</v>
      </c>
      <c r="B92" s="7"/>
      <c r="C92" s="6"/>
      <c r="D92" s="6"/>
      <c r="E92" s="55"/>
      <c r="F92" s="6"/>
    </row>
    <row r="93" spans="1:35" ht="19.5" customHeight="1">
      <c r="A93" s="10">
        <v>78</v>
      </c>
      <c r="B93" s="13" t="s">
        <v>97</v>
      </c>
      <c r="C93" s="9">
        <v>1000</v>
      </c>
      <c r="D93" s="11">
        <v>120</v>
      </c>
      <c r="E93" s="12">
        <f>'Общее по-сотрудникам'!E542</f>
        <v>0</v>
      </c>
      <c r="F93" s="12">
        <f aca="true" t="shared" si="6" ref="F93:F98">D93*E93</f>
        <v>0</v>
      </c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 ht="19.5" customHeight="1">
      <c r="A94" s="10">
        <v>79</v>
      </c>
      <c r="B94" s="13" t="s">
        <v>98</v>
      </c>
      <c r="C94" s="9">
        <v>270</v>
      </c>
      <c r="D94" s="11">
        <v>90</v>
      </c>
      <c r="E94" s="12">
        <f>'Общее по-сотрудникам'!E543</f>
        <v>0</v>
      </c>
      <c r="F94" s="12">
        <f t="shared" si="6"/>
        <v>0</v>
      </c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 ht="19.5" customHeight="1">
      <c r="A95" s="10">
        <v>80</v>
      </c>
      <c r="B95" s="13" t="s">
        <v>99</v>
      </c>
      <c r="C95" s="9">
        <v>290</v>
      </c>
      <c r="D95" s="11">
        <v>80</v>
      </c>
      <c r="E95" s="12">
        <f>'Общее по-сотрудникам'!E544</f>
        <v>0</v>
      </c>
      <c r="F95" s="12">
        <f t="shared" si="6"/>
        <v>0</v>
      </c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 ht="19.5" customHeight="1">
      <c r="A96" s="10">
        <v>81</v>
      </c>
      <c r="B96" s="13" t="s">
        <v>100</v>
      </c>
      <c r="C96" s="9">
        <v>290</v>
      </c>
      <c r="D96" s="11">
        <v>80</v>
      </c>
      <c r="E96" s="12">
        <f>'Общее по-сотрудникам'!E545</f>
        <v>0</v>
      </c>
      <c r="F96" s="12">
        <f t="shared" si="6"/>
        <v>0</v>
      </c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 ht="19.5" customHeight="1">
      <c r="A97" s="10">
        <v>82</v>
      </c>
      <c r="B97" s="13" t="s">
        <v>101</v>
      </c>
      <c r="C97" s="9">
        <v>290</v>
      </c>
      <c r="D97" s="11">
        <v>70</v>
      </c>
      <c r="E97" s="12">
        <f>'Общее по-сотрудникам'!E546</f>
        <v>0</v>
      </c>
      <c r="F97" s="12">
        <f t="shared" si="6"/>
        <v>0</v>
      </c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 ht="19.5" customHeight="1">
      <c r="A98" s="10">
        <v>83</v>
      </c>
      <c r="B98" s="13" t="s">
        <v>102</v>
      </c>
      <c r="C98" s="9">
        <v>100</v>
      </c>
      <c r="D98" s="11">
        <v>60</v>
      </c>
      <c r="E98" s="12">
        <f>'Общее по-сотрудникам'!E547</f>
        <v>0</v>
      </c>
      <c r="F98" s="12">
        <f t="shared" si="6"/>
        <v>0</v>
      </c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6" ht="15.75">
      <c r="A99" s="6" t="s">
        <v>103</v>
      </c>
      <c r="B99" s="7"/>
      <c r="C99" s="6"/>
      <c r="D99" s="6"/>
      <c r="E99" s="55"/>
      <c r="F99" s="6"/>
    </row>
    <row r="100" spans="1:35" ht="19.5" customHeight="1">
      <c r="A100" s="10">
        <v>84</v>
      </c>
      <c r="B100" s="13" t="s">
        <v>104</v>
      </c>
      <c r="C100" s="9">
        <v>100</v>
      </c>
      <c r="D100" s="11">
        <v>120</v>
      </c>
      <c r="E100" s="12">
        <f>'Общее по-сотрудникам'!E549</f>
        <v>0</v>
      </c>
      <c r="F100" s="12">
        <f aca="true" t="shared" si="7" ref="F100:F105">D100*E100</f>
        <v>0</v>
      </c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 ht="19.5" customHeight="1">
      <c r="A101" s="10">
        <v>85</v>
      </c>
      <c r="B101" s="13" t="s">
        <v>105</v>
      </c>
      <c r="C101" s="9">
        <v>100</v>
      </c>
      <c r="D101" s="11">
        <v>100</v>
      </c>
      <c r="E101" s="12">
        <f>'Общее по-сотрудникам'!E550</f>
        <v>0</v>
      </c>
      <c r="F101" s="12">
        <f t="shared" si="7"/>
        <v>0</v>
      </c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 ht="19.5" customHeight="1">
      <c r="A102" s="10">
        <v>86</v>
      </c>
      <c r="B102" s="13" t="s">
        <v>106</v>
      </c>
      <c r="C102" s="9">
        <v>55</v>
      </c>
      <c r="D102" s="11">
        <v>40</v>
      </c>
      <c r="E102" s="12">
        <f>'Общее по-сотрудникам'!E551</f>
        <v>0</v>
      </c>
      <c r="F102" s="12">
        <f t="shared" si="7"/>
        <v>0</v>
      </c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 ht="19.5" customHeight="1">
      <c r="A103" s="10">
        <v>87</v>
      </c>
      <c r="B103" s="13" t="s">
        <v>107</v>
      </c>
      <c r="C103" s="9">
        <v>50</v>
      </c>
      <c r="D103" s="11">
        <v>40</v>
      </c>
      <c r="E103" s="12">
        <f>'Общее по-сотрудникам'!E552</f>
        <v>0</v>
      </c>
      <c r="F103" s="12">
        <f t="shared" si="7"/>
        <v>0</v>
      </c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 ht="19.5" customHeight="1">
      <c r="A104" s="10">
        <v>88</v>
      </c>
      <c r="B104" s="13" t="s">
        <v>108</v>
      </c>
      <c r="C104" s="9">
        <v>50</v>
      </c>
      <c r="D104" s="11">
        <v>40</v>
      </c>
      <c r="E104" s="12">
        <f>'Общее по-сотрудникам'!E553</f>
        <v>0</v>
      </c>
      <c r="F104" s="12">
        <f t="shared" si="7"/>
        <v>0</v>
      </c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 ht="19.5" customHeight="1">
      <c r="A105" s="10">
        <v>89</v>
      </c>
      <c r="B105" s="13" t="s">
        <v>109</v>
      </c>
      <c r="C105" s="9">
        <v>55</v>
      </c>
      <c r="D105" s="11">
        <v>40</v>
      </c>
      <c r="E105" s="12">
        <f>'Общее по-сотрудникам'!E554</f>
        <v>0</v>
      </c>
      <c r="F105" s="12">
        <f t="shared" si="7"/>
        <v>0</v>
      </c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6" ht="15.75">
      <c r="A106" s="6" t="s">
        <v>110</v>
      </c>
      <c r="B106" s="7"/>
      <c r="C106" s="6"/>
      <c r="D106" s="6"/>
      <c r="E106" s="55"/>
      <c r="F106" s="6"/>
    </row>
    <row r="107" spans="1:35" ht="19.5" customHeight="1">
      <c r="A107" s="10">
        <v>90</v>
      </c>
      <c r="B107" s="13" t="s">
        <v>112</v>
      </c>
      <c r="C107" s="9" t="s">
        <v>111</v>
      </c>
      <c r="D107" s="11">
        <v>120</v>
      </c>
      <c r="E107" s="12">
        <f>'Общее по-сотрудникам'!E556</f>
        <v>0</v>
      </c>
      <c r="F107" s="12">
        <f>D107*E107</f>
        <v>0</v>
      </c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 ht="19.5" customHeight="1">
      <c r="A108" s="10">
        <v>91</v>
      </c>
      <c r="B108" s="13" t="s">
        <v>113</v>
      </c>
      <c r="C108" s="9" t="s">
        <v>111</v>
      </c>
      <c r="D108" s="11">
        <v>120</v>
      </c>
      <c r="E108" s="12">
        <f>'Общее по-сотрудникам'!E557</f>
        <v>0</v>
      </c>
      <c r="F108" s="12">
        <f>D108*E108</f>
        <v>0</v>
      </c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 ht="19.5" customHeight="1">
      <c r="A109" s="10">
        <v>92</v>
      </c>
      <c r="B109" s="13" t="s">
        <v>114</v>
      </c>
      <c r="C109" s="9" t="s">
        <v>111</v>
      </c>
      <c r="D109" s="11">
        <v>120</v>
      </c>
      <c r="E109" s="12">
        <f>'Общее по-сотрудникам'!E558</f>
        <v>0</v>
      </c>
      <c r="F109" s="12">
        <f>D109*E109</f>
        <v>0</v>
      </c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 ht="19.5" customHeight="1">
      <c r="A110" s="10">
        <v>93</v>
      </c>
      <c r="B110" s="13" t="s">
        <v>115</v>
      </c>
      <c r="C110" s="9" t="s">
        <v>111</v>
      </c>
      <c r="D110" s="11">
        <v>30</v>
      </c>
      <c r="E110" s="12">
        <f>'Общее по-сотрудникам'!E559</f>
        <v>0</v>
      </c>
      <c r="F110" s="12">
        <f>D110*E110</f>
        <v>0</v>
      </c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1" ht="15.75">
      <c r="A111" s="1"/>
      <c r="B111" s="14"/>
      <c r="C111" s="1"/>
      <c r="D111" s="1"/>
      <c r="E111" s="15" t="s">
        <v>116</v>
      </c>
      <c r="F111" s="15">
        <f>SUM(F1:F110)</f>
        <v>0</v>
      </c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3" ht="15.75">
      <c r="A113" s="16" t="s">
        <v>117</v>
      </c>
    </row>
    <row r="114" ht="15.75">
      <c r="A114" s="16" t="s">
        <v>118</v>
      </c>
    </row>
    <row r="115" ht="15.75">
      <c r="A115" s="16" t="s">
        <v>119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Дмитрий_2</cp:lastModifiedBy>
  <dcterms:created xsi:type="dcterms:W3CDTF">2020-11-24T09:49:04Z</dcterms:created>
  <dcterms:modified xsi:type="dcterms:W3CDTF">2020-11-26T09:12:10Z</dcterms:modified>
  <cp:category/>
  <cp:version/>
  <cp:contentType/>
  <cp:contentStatus/>
</cp:coreProperties>
</file>