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Общее по-сотрудникам" sheetId="1" r:id="rId1"/>
    <sheet name="15.06.21 Вторник" sheetId="2" r:id="rId2"/>
    <sheet name="16.06.21 Среда" sheetId="3" r:id="rId3"/>
    <sheet name="17.06.21 Четверг" sheetId="4" r:id="rId4"/>
    <sheet name="18.06.21 Пятница" sheetId="5" r:id="rId5"/>
  </sheets>
  <definedNames/>
  <calcPr fullCalcOnLoad="1" refMode="R1C1"/>
</workbook>
</file>

<file path=xl/sharedStrings.xml><?xml version="1.0" encoding="utf-8"?>
<sst xmlns="http://schemas.openxmlformats.org/spreadsheetml/2006/main" count="971" uniqueCount="239">
  <si>
    <t>№</t>
  </si>
  <si>
    <t>Наименование</t>
  </si>
  <si>
    <t>Вес (г)</t>
  </si>
  <si>
    <t>Цена(р)</t>
  </si>
  <si>
    <t>Кол-во</t>
  </si>
  <si>
    <t>Сумма(р)</t>
  </si>
  <si>
    <t>КОМПЛЕКСНЫЙ ОБЕД</t>
  </si>
  <si>
    <t>ЗАВТРАКИ</t>
  </si>
  <si>
    <t>Запеканка творожная   531 ккал</t>
  </si>
  <si>
    <t>Запеканка творожная с джемом 651 ккал</t>
  </si>
  <si>
    <t>САЛАТЫ И ХОЛОДНЫЕ ЗАКУСКИ</t>
  </si>
  <si>
    <t>Салат из свежих овощей с маслом (помидоры, огурцы, салат Айсберг) (161 ккал)</t>
  </si>
  <si>
    <t>ПЕРВЫЕ БЛЮДА</t>
  </si>
  <si>
    <t>ВТОРЫЕ БЛЮДА</t>
  </si>
  <si>
    <t>ГАРНИРЫ</t>
  </si>
  <si>
    <t>СПАГЕТТИ (240 ккал)</t>
  </si>
  <si>
    <t>ГРЕЧКА С ЛУКОМ (272 ккал)</t>
  </si>
  <si>
    <t>VIP БЛЮДА</t>
  </si>
  <si>
    <t>ВЕГЕТАРИАНСКИЕ БЛЮДА</t>
  </si>
  <si>
    <t>ДЕСЕРТЫ, ВЫПЕЧКА</t>
  </si>
  <si>
    <t>Чизкейк классический 328 ккал</t>
  </si>
  <si>
    <t>Чизкейк клубничный 327 ккал</t>
  </si>
  <si>
    <t>Чизкейк шоколадный 333 ккал</t>
  </si>
  <si>
    <t>Штрудель вишневый</t>
  </si>
  <si>
    <t>Штрудель грушевый</t>
  </si>
  <si>
    <t>Штрудель маковый</t>
  </si>
  <si>
    <t>Штрудель сливовый</t>
  </si>
  <si>
    <t>Штрудель яблочный</t>
  </si>
  <si>
    <t>ХЛЕБ</t>
  </si>
  <si>
    <t>Хлеб белый 1 кус.</t>
  </si>
  <si>
    <t>Хлеб черный 1 кус.</t>
  </si>
  <si>
    <t>СОУСА</t>
  </si>
  <si>
    <t>Соус "Барбекю"</t>
  </si>
  <si>
    <t>Соус "Карри"</t>
  </si>
  <si>
    <t>Соус "Кисло-сладкий"</t>
  </si>
  <si>
    <t>Соус "Сырный"</t>
  </si>
  <si>
    <t>Сметана</t>
  </si>
  <si>
    <t>Горчица</t>
  </si>
  <si>
    <t>Кетчуп</t>
  </si>
  <si>
    <t>Майонез</t>
  </si>
  <si>
    <t>Соевый соус</t>
  </si>
  <si>
    <t>НАПИТКИ</t>
  </si>
  <si>
    <t>Компот из сухофруктов (собственное производство)</t>
  </si>
  <si>
    <t>Чайный напиток Каркадэ(собственное производство)</t>
  </si>
  <si>
    <t>Вода Сенежская негаз. 0,5 л</t>
  </si>
  <si>
    <t>Кока-кола</t>
  </si>
  <si>
    <t>Фанта</t>
  </si>
  <si>
    <t>Спрайт</t>
  </si>
  <si>
    <t>Чай "Nestea" в асс.</t>
  </si>
  <si>
    <t>Бон Аква б.г.</t>
  </si>
  <si>
    <t>Бон Аква газ.</t>
  </si>
  <si>
    <t>Сок "Добрый" МУЛЬТИФРУКТ</t>
  </si>
  <si>
    <t>Сок "Добрый" ПЕРСИК-ЯБЛОКО</t>
  </si>
  <si>
    <t>Сок "Добрый" ЯБЛОКО</t>
  </si>
  <si>
    <t>Сок "J7" АПЕЛЬСИН</t>
  </si>
  <si>
    <t>Сок "J7" ВИШНЯ</t>
  </si>
  <si>
    <t>Сок "J7" ТОМАТ</t>
  </si>
  <si>
    <t>Сок "Рич" АПЕЛЬСИН</t>
  </si>
  <si>
    <t>Сок "Рич" ПЕРСИК</t>
  </si>
  <si>
    <t>Сок "Рич" ТОМАТ</t>
  </si>
  <si>
    <t>Сок "Рич" ЯБЛОКО</t>
  </si>
  <si>
    <t>МОЛОЧНАЯ ПРОДУКЦИЯ</t>
  </si>
  <si>
    <t>Молоко "Домик в деревне" 1 л</t>
  </si>
  <si>
    <t>Биобаланс биокефирный</t>
  </si>
  <si>
    <t>Активиа питьевая натуральная</t>
  </si>
  <si>
    <t>Активиа питьевая фруктовая</t>
  </si>
  <si>
    <t>Чудо йогурт питьевой</t>
  </si>
  <si>
    <t>Чудо творожок</t>
  </si>
  <si>
    <t>ШОКОЛАД</t>
  </si>
  <si>
    <t>Шоколад "Аленка"</t>
  </si>
  <si>
    <t>Шоколад "Альпен Голд" фундук и изюм</t>
  </si>
  <si>
    <t>Батончик "Баунти"</t>
  </si>
  <si>
    <t>Батончик "Марс"</t>
  </si>
  <si>
    <t>Батончик "Сникерс"</t>
  </si>
  <si>
    <t>Батончик "Твикс"</t>
  </si>
  <si>
    <t>ОДНОРАЗОВАЯ ПОСУДА</t>
  </si>
  <si>
    <t>-</t>
  </si>
  <si>
    <t>Вилки 100 шт</t>
  </si>
  <si>
    <t>Ложки 100 шт</t>
  </si>
  <si>
    <t>Ножи 100 шт</t>
  </si>
  <si>
    <t>Салфетки 60 шт</t>
  </si>
  <si>
    <t>ВСЕГО:</t>
  </si>
  <si>
    <t>тел.8-495-640-12-16</t>
  </si>
  <si>
    <t>сайт: www.f-lunch.ru</t>
  </si>
  <si>
    <t>e-mail: zakaz@f-lunch.ru</t>
  </si>
  <si>
    <t>Меню на 15.06.21 Вторник</t>
  </si>
  <si>
    <t>Комплексный обед  №1(эконом) Свекла с чесноком и майонезом,  Суп Харчо (вег.),  Плов куриный</t>
  </si>
  <si>
    <t>Комплексный обед №2 Лапша Куриная, Гуляш из говядины, Гречка,  Салат из свежих овощей</t>
  </si>
  <si>
    <t>Каша молочная пшённая 324 ккал</t>
  </si>
  <si>
    <t>Каша молочная пшённая с вяленой вишней</t>
  </si>
  <si>
    <t>Каша молочная пшённая с курагой</t>
  </si>
  <si>
    <t>Каша молочная пшённая с мюсли</t>
  </si>
  <si>
    <t>Сырники с курагой и сметаной 2 шт</t>
  </si>
  <si>
    <t>Блинчики с бананом, киви и карамелью 2 шт</t>
  </si>
  <si>
    <t>Блинчики с творожной массой 2 шт</t>
  </si>
  <si>
    <t>Блинчики с шоколадом 3 шт</t>
  </si>
  <si>
    <t>Салат "Веницианский" (ветчина, помидоры,свежий огурец, перец, с. Айсберг, сыр,майонез) 450 ккал</t>
  </si>
  <si>
    <t>Нарезка из говяжьего языка с хреном</t>
  </si>
  <si>
    <t>Салат "Марсель" (курица, сыр, чернослив, чеснок, морковь, майонез)</t>
  </si>
  <si>
    <t>Салат "Легкость" (пекинская капуста, ананасы, огурцы, краб. палочки, майонез)</t>
  </si>
  <si>
    <t>Свекла с чесноком и  майонезом</t>
  </si>
  <si>
    <t>Салат из свежих овощей с маслом (помидоры, свежие огурцы, болгарский перец) 140 ккал</t>
  </si>
  <si>
    <t>Лапша Куриная</t>
  </si>
  <si>
    <t>Суп Харчо (вегетарианский) 113 ккал</t>
  </si>
  <si>
    <t>Суп гороховый с копченостями</t>
  </si>
  <si>
    <t>Говядина отварная  (диетическая 220 ккал)</t>
  </si>
  <si>
    <t>Мусака из говядины с картофелем</t>
  </si>
  <si>
    <t>Гуляш из Говядины с луком и морковью 265 ккал</t>
  </si>
  <si>
    <t>Филе Сайды запеченное в сливочном соусе</t>
  </si>
  <si>
    <t>Куриное филе "Гуджон" во фритюре с соусом "1000 островов"</t>
  </si>
  <si>
    <t>Шницель из филе бедра индейки (215 ккал)</t>
  </si>
  <si>
    <t>Плов Куриный</t>
  </si>
  <si>
    <t>КАРТОФЕЛЬНОЕ ПЮРЕ (180 ккал)</t>
  </si>
  <si>
    <t>МАКАРОНЫ С СЫРОМ 306 ккал</t>
  </si>
  <si>
    <t>ФАСОЛЬ ЗЕЛЕНАЯ С ПОМИДОРАМИ 87 ккал</t>
  </si>
  <si>
    <t>ГРЕЧКА (210 ккал)</t>
  </si>
  <si>
    <t>Рулетики из курицы с сыром в беконе с Ризотто 458/187 ккал</t>
  </si>
  <si>
    <t>Говядина запеченная "По-австрийски" с луком и беконом + Картофель по-деревенски</t>
  </si>
  <si>
    <t>Лапша удон с морепродуктами</t>
  </si>
  <si>
    <t>Паста Арабьята со свиной вырезкой</t>
  </si>
  <si>
    <t>Кабачки жареные в муке с зеленью</t>
  </si>
  <si>
    <t>Овощи с соусом терияки</t>
  </si>
  <si>
    <t>Слойка с творогом</t>
  </si>
  <si>
    <t>Слойка с картофелем и грибами</t>
  </si>
  <si>
    <t>Меню на 16.06.21 Среда</t>
  </si>
  <si>
    <t>Комплексный обед №1 (эконом) Салат из свежих овощей, Суп грибной,   Крылья куриные, Картофель запеченный</t>
  </si>
  <si>
    <t>Комплексный обед №2 Щи со шпинатом, курицей и яйцом, Ежики из говядины, Спагетти, Свекла с черносливом</t>
  </si>
  <si>
    <t>Каша молочная "Дружба" (рис, пшено) 284 ккал</t>
  </si>
  <si>
    <t>Каша молочная "Дружба" с вяленой вишней (рис, пшено)</t>
  </si>
  <si>
    <t>Каша молочная "Дружба" с курагой (рис, пшено)</t>
  </si>
  <si>
    <t>Каша молочная "Дружба" с мюсли (рис, пшено)</t>
  </si>
  <si>
    <t>Запеканка творожная  с вишневым соусом  576 ккал</t>
  </si>
  <si>
    <t>Запеканка творожная со сметаной и сгущенкой 671 ккал</t>
  </si>
  <si>
    <t>Помидоры фаршированные сыром с майонезом и чесноком</t>
  </si>
  <si>
    <t>Салат "Греческий" с подсолнечным маслом 332 ккал</t>
  </si>
  <si>
    <t>Салат "Океан" (сайра конс., краб. палочки, кукуруза, гренки, майонез)</t>
  </si>
  <si>
    <t>Винегрет с квашенной капустой и растительным маслом 128 ккал</t>
  </si>
  <si>
    <t>Свекла с черносливом и майонезом</t>
  </si>
  <si>
    <t>Щи со шпинатом с курицей и яйцом 133 ккал</t>
  </si>
  <si>
    <t>Суп Грибной с вермишелью (вегетарианский) 100 ккал</t>
  </si>
  <si>
    <t>Суп-пюре из Семги с креветками 655 ккал</t>
  </si>
  <si>
    <t>Филе Хека на пару с луком и морковью (диетическое 90 ккал)</t>
  </si>
  <si>
    <t>Ежики из Говядины с рисом на пару  (диетические 137 ккал)</t>
  </si>
  <si>
    <t>Бифштекс из Говядины с жареным яйцом</t>
  </si>
  <si>
    <t>Рагу по-домашнему из Курицы (курица, картофель, лук, морковь, кабачки, болгарский перец) (398 ккал)</t>
  </si>
  <si>
    <t>Шницель из свиной шейки (374 ккал)</t>
  </si>
  <si>
    <t>Филе Сайды  запеченное с помидором, сыром и майонезом (363 ккал)</t>
  </si>
  <si>
    <t>Крылья куриные маринованные в соевом соусе с чесноком (386 ккал)</t>
  </si>
  <si>
    <t>КАРТОФЕЛЬ ЗАПЕЧЕННЫЙ</t>
  </si>
  <si>
    <t>РИС С КУКУРУЗОЙ И ГОРОШКОМ</t>
  </si>
  <si>
    <t>Корейка свиная на кости фарш. сыром и ветчиной с картофелем фри</t>
  </si>
  <si>
    <t>Котлета по-киевски со сливочным маслом с картофельными шариками</t>
  </si>
  <si>
    <t>Паста Карбонара с беконом и ветчиной 608 ккал</t>
  </si>
  <si>
    <t>Лапша соба с говядиной, арахисом и соусом терияки</t>
  </si>
  <si>
    <t>Баклажаны жареные с помидором и  грибами</t>
  </si>
  <si>
    <t>Рис с овощами и соевым соусом (морковь, цв. капуста, брокк., зел. фасоль, кукуруза) 272 ккал</t>
  </si>
  <si>
    <t>Слойка с вареной сгущенкой</t>
  </si>
  <si>
    <t>Слойка с варено-копченой колбасой</t>
  </si>
  <si>
    <t>Меню на 17.06.21 Четверг</t>
  </si>
  <si>
    <t>Комплексный обед №1 Капуста маринованная, Суп гороховый (вег.) ,  Рис с луком и морковью,  Биточки свиные</t>
  </si>
  <si>
    <t>Комплексный обед №2 Салат "Оливье", Щи с курицей, Каша гречневая Гурьевская</t>
  </si>
  <si>
    <t>Каша молочная овсяная с маслом</t>
  </si>
  <si>
    <t>Каша молочная овсяная с вяленой вишней</t>
  </si>
  <si>
    <t>Каша молочная овсяная с курагой</t>
  </si>
  <si>
    <t>Каша молочная овсяная с мюсли</t>
  </si>
  <si>
    <t>Пудинг творожный с цукатами</t>
  </si>
  <si>
    <t>Оладьи с джемом 3 шт 549 ккал</t>
  </si>
  <si>
    <t>Оладьи со сметаной и сгущенкой 3 шт 557 ккал</t>
  </si>
  <si>
    <t>Оладьи со сметаной и ягодным сиропом 3 шт 559 ккал</t>
  </si>
  <si>
    <t>Салат "Президентский" (картофель, морковь, шамп., курица, сыр, грецкий орех, яйцо, майонез) 524 ккал</t>
  </si>
  <si>
    <t>Рулетики из ветчины 3 шт (ветчина, сыр, чеснок, майонез, зелень) 317 ккал</t>
  </si>
  <si>
    <t>Салат "Веганский"  (фасоль стручк., шамп., лук, болг. перец, пом., раст. масло, соев. соус) 103 ккал</t>
  </si>
  <si>
    <t>Салат "Оливье" (колб. вар., морковь, свежий огурец, картофель, зеленый горошек, майонез) (275 ккал)</t>
  </si>
  <si>
    <t>Свекла по-грузински (свекла, болг перец, зелень, соус ткемали, масло раст.) 116 ккал</t>
  </si>
  <si>
    <t>Капуста маринованная со свеклой и морковью</t>
  </si>
  <si>
    <t>Щи из свежей капусты с курицей  95 ккал</t>
  </si>
  <si>
    <t>Суп гороховый (вегетарианский) 182 ккал</t>
  </si>
  <si>
    <t>Суп-пюре французский овощной с гренками</t>
  </si>
  <si>
    <t>Грудка куриная на пару  (диетическая 113 ккал)</t>
  </si>
  <si>
    <t>Биточки из индейки на пару (диетическое 172 ккал)</t>
  </si>
  <si>
    <t>Шейка свиная запеченная с жареным луком, грибами, сыром и майонезом (660 ккал)</t>
  </si>
  <si>
    <t>Каша гречневая "Гурьевская"  с курицей</t>
  </si>
  <si>
    <t>Филе Семги запеченное с сыром (263 ккал)</t>
  </si>
  <si>
    <t>Филе Хека запеченное по-домашнему  ( хек, лук, морк., кетчуп, майонез, горчица,сыр) (364 ккал)</t>
  </si>
  <si>
    <t>Биточки свиные с сыром</t>
  </si>
  <si>
    <t>КАРТОФЕЛЬНОЕ ПЮРЕ С ЖАРЕНЫМ ЛУКОМ (170 ккал)</t>
  </si>
  <si>
    <t>МАКАРОНЫ (395 ккал)</t>
  </si>
  <si>
    <t>РИС С ЛУКОМ И МОРКОВЬЮ (236 ккал)</t>
  </si>
  <si>
    <t>КАПУСТА ТУШЕНАЯ С ЛУКОМ И МОРКОВЬЮ  (200 ккал)</t>
  </si>
  <si>
    <t>Филе Семги запеченное с крабовыми палочками в сливочном соусе + Ризотто</t>
  </si>
  <si>
    <t>Цыпленок табака 1/2  + Картофель по-деревенски</t>
  </si>
  <si>
    <t>Лапша удон с курицей и соусом терияки</t>
  </si>
  <si>
    <t>Паста с курицей и соусом песто</t>
  </si>
  <si>
    <t>Кабачковая лапша (кабачок, морковь, чеснок)</t>
  </si>
  <si>
    <t>Овощи на пару (брокколи, цветная капуста) (77 ккал)</t>
  </si>
  <si>
    <t>Слойка с яблочным джемом</t>
  </si>
  <si>
    <t>Сосиска в тесте</t>
  </si>
  <si>
    <t>Меню на 18.06.21 Пятница</t>
  </si>
  <si>
    <t>Комплексный обед №1 Морковь по-корейски, Суп овощной с зел. гор. и кукур. (вег.),  Поджарка из свиной шейки, Гречка с луком</t>
  </si>
  <si>
    <t>Комплексный обед №2 Борщ "Украинский" с мясом, Печень по-строгановски, Вермишель жареная, Сельдь по-русски</t>
  </si>
  <si>
    <t>Каша молочная кукурузная с маслом</t>
  </si>
  <si>
    <t>Каша молочная кукурузная с вяленой вишней</t>
  </si>
  <si>
    <t>Каша молочная кукурузная с курагой</t>
  </si>
  <si>
    <t>Каша молочная кукурузная с мюсли</t>
  </si>
  <si>
    <t>Блинчики с грибами, жареным луком и сливками 2 шт  304 ккал</t>
  </si>
  <si>
    <t>Блинчики с мясом и жареным луком 2 шт</t>
  </si>
  <si>
    <t>Блинчики с бананом и шоколадом 2 шт</t>
  </si>
  <si>
    <t>Блинчики со сметаной и сгущенкой 3 шт</t>
  </si>
  <si>
    <t>Салат "Мираж" (курица, помидоры, сыр, гренки, майонез)</t>
  </si>
  <si>
    <t>Рулетики из армянского лаваша с сливочным сыром и малосоленой семгой</t>
  </si>
  <si>
    <t>Сельдь по-русски (филе сельди, картофель отварной, лук репчатый, растительное масло) 219 ккал</t>
  </si>
  <si>
    <t>Салат "Лесной" (опята марин., картофель, св.огурец, фасоль крас., болг. перец, раст.масло)</t>
  </si>
  <si>
    <t>Морковь по-корейски 161 ккал</t>
  </si>
  <si>
    <t>Салат из свежих овощей с маслом (помидоры, свежие огурецы, редис)</t>
  </si>
  <si>
    <t>Борщ "Украинский" с мясом 146 ккал</t>
  </si>
  <si>
    <t>Суп Овощной с кукурузой и зеленым горошком (вегетарианский) 90 ккал</t>
  </si>
  <si>
    <t>Суп "Польский" грибной</t>
  </si>
  <si>
    <t>Биточки куриные на пару (диетическое 192 ккал)</t>
  </si>
  <si>
    <t>Мясное суфле из курицы (диетическое)</t>
  </si>
  <si>
    <t>Печень Говяжья по-строгановски в сливочном соусе (288 ккал)</t>
  </si>
  <si>
    <t>Плов из Свинины (779 ккал)</t>
  </si>
  <si>
    <t>Миланский куриный шницель с беконом, грибами и сыром</t>
  </si>
  <si>
    <t>Филе Сайды жареное в сухарях  с соусом "Тар-тар"</t>
  </si>
  <si>
    <t>Поджарка из свиной шейки с луком и томатом</t>
  </si>
  <si>
    <t>РИС С  ШАФРАНОМ И БОЛГАРСКИМ ПЕРЦЕМ  (211 ккал)</t>
  </si>
  <si>
    <t>ВЕРМИШЕЛЬ ЖАРЕНАЯ (245 ккал)</t>
  </si>
  <si>
    <t>ФАСОЛЬ ЗЕЛЕНАЯ ЖАРЕНАЯ С ЯЙЦОМ</t>
  </si>
  <si>
    <t>Форель радужная на пару с цветной капустой и брокколи 284 ккал</t>
  </si>
  <si>
    <t>Шашлык из свинины на шпажке + Свежие овощи (помидоры, огурцы, болг. перец, лук маринованый)</t>
  </si>
  <si>
    <t>Паста Болоньезе 375 ккал</t>
  </si>
  <si>
    <t>Яичная лапша со свининой в кисло-сладком соусе</t>
  </si>
  <si>
    <t>Кабачки тушеные с помидором, луком, морковью и болгарским перцем 131 ккал</t>
  </si>
  <si>
    <t>Котлеты морковные 2 шт</t>
  </si>
  <si>
    <t>Слойка с черной смородиной</t>
  </si>
  <si>
    <t>Слойка с сыром и беконом</t>
  </si>
  <si>
    <t>Сотрудник 1</t>
  </si>
  <si>
    <t>Сотрудник 2</t>
  </si>
  <si>
    <t>Сотрудник 3</t>
  </si>
  <si>
    <t>Меню на 15.06.21-18.06.21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</si>
</sst>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26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 applyProtection="1">
      <alignment/>
      <protection locked="0"/>
    </xf>
    <xf numFmtId="0" fontId="31" fillId="0" borderId="10" xfId="0" applyFont="1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>
      <alignment/>
    </xf>
    <xf numFmtId="0" fontId="21" fillId="35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6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7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8" borderId="10" xfId="0" applyFont="1" applyFill="1" applyBorder="1" applyAlignment="1" applyProtection="1">
      <alignment horizontal="center" vertical="center" textRotation="90"/>
      <protection locked="0"/>
    </xf>
    <xf numFmtId="0" fontId="21" fillId="39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0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1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3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2" borderId="10" xfId="0" applyFont="1" applyFill="1" applyBorder="1" applyAlignment="1" applyProtection="1">
      <alignment horizontal="center" vertical="center" textRotation="90"/>
      <protection locked="0"/>
    </xf>
    <xf numFmtId="0" fontId="21" fillId="43" borderId="10" xfId="0" applyFont="1" applyFill="1" applyBorder="1" applyAlignment="1" applyProtection="1">
      <alignment horizontal="center" vertical="center" textRotation="90"/>
      <protection locked="0"/>
    </xf>
    <xf numFmtId="0" fontId="21" fillId="44" borderId="10" xfId="0" applyFont="1" applyFill="1" applyBorder="1" applyAlignment="1" applyProtection="1">
      <alignment horizontal="center" vertical="center" textRotation="90"/>
      <protection locked="0"/>
    </xf>
    <xf numFmtId="0" fontId="21" fillId="45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6" borderId="10" xfId="0" applyFont="1" applyFill="1" applyBorder="1" applyAlignment="1" applyProtection="1">
      <alignment horizontal="center" vertical="center" textRotation="90"/>
      <protection locked="0"/>
    </xf>
    <xf numFmtId="0" fontId="21" fillId="0" borderId="10" xfId="0" applyFont="1" applyFill="1" applyBorder="1" applyAlignment="1" applyProtection="1">
      <alignment horizontal="center" vertical="center" textRotation="90"/>
      <protection locked="0"/>
    </xf>
    <xf numFmtId="0" fontId="21" fillId="47" borderId="10" xfId="0" applyFont="1" applyFill="1" applyBorder="1" applyAlignment="1" applyProtection="1">
      <alignment horizontal="center" vertical="center" textRotation="90"/>
      <protection locked="0"/>
    </xf>
    <xf numFmtId="0" fontId="21" fillId="48" borderId="10" xfId="0" applyFont="1" applyFill="1" applyBorder="1" applyAlignment="1" applyProtection="1">
      <alignment horizontal="center" vertical="center" textRotation="90"/>
      <protection locked="0"/>
    </xf>
    <xf numFmtId="0" fontId="21" fillId="49" borderId="10" xfId="0" applyFont="1" applyFill="1" applyBorder="1" applyAlignment="1" applyProtection="1">
      <alignment horizontal="center" vertical="center" textRotation="90"/>
      <protection locked="0"/>
    </xf>
    <xf numFmtId="0" fontId="21" fillId="43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/>
      <protection/>
    </xf>
    <xf numFmtId="0" fontId="41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 locked="0"/>
    </xf>
    <xf numFmtId="0" fontId="4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1" fillId="50" borderId="10" xfId="0" applyFont="1" applyFill="1" applyBorder="1" applyAlignment="1" applyProtection="1">
      <alignment/>
      <protection/>
    </xf>
    <xf numFmtId="0" fontId="0" fillId="50" borderId="11" xfId="0" applyFill="1" applyBorder="1" applyAlignment="1" applyProtection="1">
      <alignment/>
      <protection locked="0"/>
    </xf>
    <xf numFmtId="0" fontId="0" fillId="50" borderId="10" xfId="0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41" fillId="50" borderId="10" xfId="0" applyFont="1" applyFill="1" applyBorder="1" applyAlignment="1" applyProtection="1">
      <alignment/>
      <protection locked="0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55"/>
  <sheetViews>
    <sheetView tabSelected="1" zoomScale="85" zoomScaleNormal="85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5" sqref="G5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  <col min="6" max="6" width="9.140625" style="0" customWidth="1"/>
    <col min="7" max="59" width="4.00390625" style="1" customWidth="1"/>
  </cols>
  <sheetData>
    <row r="1" spans="2:59" ht="112.5" customHeight="1">
      <c r="B1" s="55" t="s">
        <v>238</v>
      </c>
      <c r="G1" s="17" t="s">
        <v>235</v>
      </c>
      <c r="H1" s="18" t="s">
        <v>236</v>
      </c>
      <c r="I1" s="19" t="s">
        <v>237</v>
      </c>
      <c r="J1" s="20"/>
      <c r="K1" s="21"/>
      <c r="L1" s="22"/>
      <c r="M1" s="23"/>
      <c r="N1" s="24"/>
      <c r="O1" s="25"/>
      <c r="P1" s="26"/>
      <c r="Q1" s="27"/>
      <c r="R1" s="28"/>
      <c r="S1" s="19"/>
      <c r="T1" s="29"/>
      <c r="U1" s="30"/>
      <c r="V1" s="25"/>
      <c r="W1" s="31"/>
      <c r="X1" s="32"/>
      <c r="Y1" s="33"/>
      <c r="Z1" s="34"/>
      <c r="AA1" s="17"/>
      <c r="AB1" s="18"/>
      <c r="AC1" s="19"/>
      <c r="AD1" s="20"/>
      <c r="AE1" s="21"/>
      <c r="AF1" s="22"/>
      <c r="AG1" s="23"/>
      <c r="AH1" s="24"/>
      <c r="AI1" s="25"/>
      <c r="AJ1" s="26"/>
      <c r="AK1" s="27"/>
      <c r="AL1" s="28"/>
      <c r="AM1" s="19"/>
      <c r="AN1" s="29"/>
      <c r="AO1" s="30"/>
      <c r="AP1" s="25"/>
      <c r="AQ1" s="31"/>
      <c r="AR1" s="32"/>
      <c r="AS1" s="33"/>
      <c r="AT1" s="34"/>
      <c r="AU1" s="17"/>
      <c r="AV1" s="18"/>
      <c r="AW1" s="19"/>
      <c r="AX1" s="20"/>
      <c r="AY1" s="21"/>
      <c r="AZ1" s="22"/>
      <c r="BA1" s="23"/>
      <c r="BB1" s="24"/>
      <c r="BC1" s="25"/>
      <c r="BD1" s="26"/>
      <c r="BE1" s="27"/>
      <c r="BF1" s="28"/>
      <c r="BG1" s="19"/>
    </row>
    <row r="2" spans="2:6" ht="19.5" customHeight="1">
      <c r="B2" s="2" t="s">
        <v>85</v>
      </c>
      <c r="E2" s="35"/>
      <c r="F2" s="35"/>
    </row>
    <row r="3" spans="1:59" ht="15.75">
      <c r="A3" s="4" t="s">
        <v>0</v>
      </c>
      <c r="B3" s="5" t="s">
        <v>1</v>
      </c>
      <c r="C3" s="4" t="s">
        <v>2</v>
      </c>
      <c r="D3" s="4" t="s">
        <v>3</v>
      </c>
      <c r="E3" s="36" t="s">
        <v>4</v>
      </c>
      <c r="F3" s="36" t="s">
        <v>5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</row>
    <row r="4" spans="1:59" ht="15">
      <c r="A4" s="6" t="s">
        <v>6</v>
      </c>
      <c r="B4" s="7"/>
      <c r="C4" s="6"/>
      <c r="D4" s="6"/>
      <c r="E4" s="39"/>
      <c r="F4" s="3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ht="43.5" customHeight="1">
      <c r="A5" s="10">
        <v>1</v>
      </c>
      <c r="B5" s="8" t="s">
        <v>86</v>
      </c>
      <c r="C5" s="9">
        <v>720</v>
      </c>
      <c r="D5" s="11">
        <v>220</v>
      </c>
      <c r="E5" s="41">
        <f aca="true" t="shared" si="0" ref="E5:E19">SUM(G5:BD5)</f>
        <v>0</v>
      </c>
      <c r="F5" s="41">
        <f>E5*D5</f>
        <v>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</row>
    <row r="6" spans="1:59" ht="43.5" customHeight="1">
      <c r="A6" s="10">
        <v>2</v>
      </c>
      <c r="B6" s="8" t="s">
        <v>87</v>
      </c>
      <c r="C6" s="9">
        <v>770</v>
      </c>
      <c r="D6" s="11">
        <v>260</v>
      </c>
      <c r="E6" s="41">
        <f t="shared" si="0"/>
        <v>0</v>
      </c>
      <c r="F6" s="41">
        <f>E6*D6</f>
        <v>0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</row>
    <row r="7" spans="1:59" ht="15.75">
      <c r="A7" s="6" t="s">
        <v>7</v>
      </c>
      <c r="B7" s="7"/>
      <c r="C7" s="6"/>
      <c r="D7" s="6"/>
      <c r="E7" s="44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</row>
    <row r="8" spans="1:59" ht="19.5" customHeight="1">
      <c r="A8" s="10">
        <v>3</v>
      </c>
      <c r="B8" s="13" t="s">
        <v>88</v>
      </c>
      <c r="C8" s="9">
        <v>350</v>
      </c>
      <c r="D8" s="11">
        <v>55</v>
      </c>
      <c r="E8" s="41">
        <f t="shared" si="0"/>
        <v>0</v>
      </c>
      <c r="F8" s="41">
        <f aca="true" t="shared" si="1" ref="F8:F58">E8*D8</f>
        <v>0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59" ht="19.5" customHeight="1">
      <c r="A9" s="10">
        <v>4</v>
      </c>
      <c r="B9" s="13" t="s">
        <v>89</v>
      </c>
      <c r="C9" s="9">
        <v>350</v>
      </c>
      <c r="D9" s="11">
        <v>65</v>
      </c>
      <c r="E9" s="41">
        <f t="shared" si="0"/>
        <v>0</v>
      </c>
      <c r="F9" s="41">
        <f t="shared" si="1"/>
        <v>0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</row>
    <row r="10" spans="1:59" ht="19.5" customHeight="1">
      <c r="A10" s="10">
        <v>5</v>
      </c>
      <c r="B10" s="13" t="s">
        <v>90</v>
      </c>
      <c r="C10" s="9">
        <v>350</v>
      </c>
      <c r="D10" s="11">
        <v>65</v>
      </c>
      <c r="E10" s="41">
        <f t="shared" si="0"/>
        <v>0</v>
      </c>
      <c r="F10" s="41">
        <f t="shared" si="1"/>
        <v>0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</row>
    <row r="11" spans="1:59" ht="19.5" customHeight="1">
      <c r="A11" s="10">
        <v>6</v>
      </c>
      <c r="B11" s="13" t="s">
        <v>91</v>
      </c>
      <c r="C11" s="9">
        <v>350</v>
      </c>
      <c r="D11" s="11">
        <v>60</v>
      </c>
      <c r="E11" s="41">
        <f t="shared" si="0"/>
        <v>0</v>
      </c>
      <c r="F11" s="41">
        <f t="shared" si="1"/>
        <v>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</row>
    <row r="12" spans="1:59" ht="19.5" customHeight="1">
      <c r="A12" s="10">
        <v>7</v>
      </c>
      <c r="B12" s="13" t="s">
        <v>92</v>
      </c>
      <c r="C12" s="9">
        <v>150</v>
      </c>
      <c r="D12" s="11">
        <v>100</v>
      </c>
      <c r="E12" s="41">
        <f t="shared" si="0"/>
        <v>0</v>
      </c>
      <c r="F12" s="41">
        <f t="shared" si="1"/>
        <v>0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ht="19.5" customHeight="1">
      <c r="A13" s="10">
        <v>8</v>
      </c>
      <c r="B13" s="13" t="s">
        <v>93</v>
      </c>
      <c r="C13" s="9">
        <v>175</v>
      </c>
      <c r="D13" s="11">
        <v>100</v>
      </c>
      <c r="E13" s="41">
        <f t="shared" si="0"/>
        <v>0</v>
      </c>
      <c r="F13" s="41">
        <f t="shared" si="1"/>
        <v>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ht="19.5" customHeight="1">
      <c r="A14" s="10">
        <v>9</v>
      </c>
      <c r="B14" s="13" t="s">
        <v>94</v>
      </c>
      <c r="C14" s="9">
        <v>150</v>
      </c>
      <c r="D14" s="11">
        <v>100</v>
      </c>
      <c r="E14" s="41">
        <f t="shared" si="0"/>
        <v>0</v>
      </c>
      <c r="F14" s="41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</row>
    <row r="15" spans="1:59" ht="19.5" customHeight="1">
      <c r="A15" s="10">
        <v>10</v>
      </c>
      <c r="B15" s="13" t="s">
        <v>95</v>
      </c>
      <c r="C15" s="9">
        <v>175</v>
      </c>
      <c r="D15" s="11">
        <v>80</v>
      </c>
      <c r="E15" s="41">
        <f t="shared" si="0"/>
        <v>0</v>
      </c>
      <c r="F15" s="41">
        <f t="shared" si="1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</row>
    <row r="16" spans="1:59" ht="15.75">
      <c r="A16" s="6" t="s">
        <v>10</v>
      </c>
      <c r="B16" s="7"/>
      <c r="C16" s="6"/>
      <c r="D16" s="6"/>
      <c r="E16" s="44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</row>
    <row r="17" spans="1:59" ht="19.5" customHeight="1">
      <c r="A17" s="10">
        <v>11</v>
      </c>
      <c r="B17" s="13" t="s">
        <v>96</v>
      </c>
      <c r="C17" s="9">
        <v>200</v>
      </c>
      <c r="D17" s="11">
        <v>115</v>
      </c>
      <c r="E17" s="41">
        <f t="shared" si="0"/>
        <v>0</v>
      </c>
      <c r="F17" s="41">
        <f t="shared" si="1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</row>
    <row r="18" spans="1:59" ht="19.5" customHeight="1">
      <c r="A18" s="10">
        <v>12</v>
      </c>
      <c r="B18" s="13" t="s">
        <v>97</v>
      </c>
      <c r="C18" s="9">
        <v>110</v>
      </c>
      <c r="D18" s="11">
        <v>160</v>
      </c>
      <c r="E18" s="41">
        <f t="shared" si="0"/>
        <v>0</v>
      </c>
      <c r="F18" s="41">
        <f t="shared" si="1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</row>
    <row r="19" spans="1:59" ht="19.5" customHeight="1">
      <c r="A19" s="10">
        <v>13</v>
      </c>
      <c r="B19" s="13" t="s">
        <v>98</v>
      </c>
      <c r="C19" s="9">
        <v>130</v>
      </c>
      <c r="D19" s="11">
        <v>70</v>
      </c>
      <c r="E19" s="41">
        <f t="shared" si="0"/>
        <v>0</v>
      </c>
      <c r="F19" s="41">
        <f t="shared" si="1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</row>
    <row r="20" spans="1:59" ht="19.5" customHeight="1">
      <c r="A20" s="10">
        <v>14</v>
      </c>
      <c r="B20" s="13" t="s">
        <v>99</v>
      </c>
      <c r="C20" s="9">
        <v>120</v>
      </c>
      <c r="D20" s="11">
        <v>65</v>
      </c>
      <c r="E20" s="41">
        <f>SUM(G20:BD20)</f>
        <v>0</v>
      </c>
      <c r="F20" s="41">
        <f t="shared" si="1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</row>
    <row r="21" spans="1:59" ht="19.5" customHeight="1">
      <c r="A21" s="10">
        <v>15</v>
      </c>
      <c r="B21" s="13" t="s">
        <v>100</v>
      </c>
      <c r="C21" s="9">
        <v>120</v>
      </c>
      <c r="D21" s="11">
        <v>60</v>
      </c>
      <c r="E21" s="41">
        <f>SUM(G21:BD21)</f>
        <v>0</v>
      </c>
      <c r="F21" s="41">
        <f t="shared" si="1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</row>
    <row r="22" spans="1:59" ht="19.5" customHeight="1">
      <c r="A22" s="10">
        <v>16</v>
      </c>
      <c r="B22" s="13" t="s">
        <v>101</v>
      </c>
      <c r="C22" s="9">
        <v>120</v>
      </c>
      <c r="D22" s="11">
        <v>60</v>
      </c>
      <c r="E22" s="41">
        <f>SUM(G22:BD22)</f>
        <v>0</v>
      </c>
      <c r="F22" s="41">
        <f t="shared" si="1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</row>
    <row r="23" spans="1:59" ht="15.75">
      <c r="A23" s="6" t="s">
        <v>12</v>
      </c>
      <c r="B23" s="7"/>
      <c r="C23" s="6"/>
      <c r="D23" s="6"/>
      <c r="E23" s="44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</row>
    <row r="24" spans="1:59" ht="19.5" customHeight="1">
      <c r="A24" s="10">
        <v>17</v>
      </c>
      <c r="B24" s="13" t="s">
        <v>102</v>
      </c>
      <c r="C24" s="9">
        <v>350</v>
      </c>
      <c r="D24" s="11">
        <v>60</v>
      </c>
      <c r="E24" s="41">
        <f aca="true" t="shared" si="2" ref="E24:E71">SUM(G24:BD24)</f>
        <v>0</v>
      </c>
      <c r="F24" s="41">
        <f t="shared" si="1"/>
        <v>0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</row>
    <row r="25" spans="1:59" ht="19.5" customHeight="1">
      <c r="A25" s="10">
        <v>18</v>
      </c>
      <c r="B25" s="13" t="s">
        <v>103</v>
      </c>
      <c r="C25" s="9">
        <v>350</v>
      </c>
      <c r="D25" s="11">
        <v>55</v>
      </c>
      <c r="E25" s="41">
        <f t="shared" si="2"/>
        <v>0</v>
      </c>
      <c r="F25" s="41">
        <f t="shared" si="1"/>
        <v>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</row>
    <row r="26" spans="1:59" ht="19.5" customHeight="1">
      <c r="A26" s="10">
        <v>19</v>
      </c>
      <c r="B26" s="13" t="s">
        <v>104</v>
      </c>
      <c r="C26" s="9">
        <v>350</v>
      </c>
      <c r="D26" s="11">
        <v>120</v>
      </c>
      <c r="E26" s="41">
        <f t="shared" si="2"/>
        <v>0</v>
      </c>
      <c r="F26" s="41">
        <f t="shared" si="1"/>
        <v>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</row>
    <row r="27" spans="1:59" ht="15.75">
      <c r="A27" s="6" t="s">
        <v>13</v>
      </c>
      <c r="B27" s="7"/>
      <c r="C27" s="6"/>
      <c r="D27" s="6"/>
      <c r="E27" s="44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</row>
    <row r="28" spans="1:59" ht="19.5" customHeight="1">
      <c r="A28" s="10">
        <v>20</v>
      </c>
      <c r="B28" s="13" t="s">
        <v>105</v>
      </c>
      <c r="C28" s="9">
        <v>100</v>
      </c>
      <c r="D28" s="11">
        <v>170</v>
      </c>
      <c r="E28" s="41">
        <f t="shared" si="2"/>
        <v>0</v>
      </c>
      <c r="F28" s="41">
        <f t="shared" si="1"/>
        <v>0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</row>
    <row r="29" spans="1:59" ht="19.5" customHeight="1">
      <c r="A29" s="10">
        <v>21</v>
      </c>
      <c r="B29" s="13" t="s">
        <v>106</v>
      </c>
      <c r="C29" s="9">
        <v>250</v>
      </c>
      <c r="D29" s="11">
        <v>170</v>
      </c>
      <c r="E29" s="41">
        <f t="shared" si="2"/>
        <v>0</v>
      </c>
      <c r="F29" s="41">
        <f t="shared" si="1"/>
        <v>0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</row>
    <row r="30" spans="1:59" ht="19.5" customHeight="1">
      <c r="A30" s="10">
        <v>22</v>
      </c>
      <c r="B30" s="13" t="s">
        <v>107</v>
      </c>
      <c r="C30" s="9">
        <v>150</v>
      </c>
      <c r="D30" s="11">
        <v>150</v>
      </c>
      <c r="E30" s="41">
        <f t="shared" si="2"/>
        <v>0</v>
      </c>
      <c r="F30" s="41">
        <f t="shared" si="1"/>
        <v>0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</row>
    <row r="31" spans="1:59" ht="19.5" customHeight="1">
      <c r="A31" s="10">
        <v>23</v>
      </c>
      <c r="B31" s="13" t="s">
        <v>108</v>
      </c>
      <c r="C31" s="9">
        <v>130</v>
      </c>
      <c r="D31" s="11">
        <v>145</v>
      </c>
      <c r="E31" s="41">
        <f t="shared" si="2"/>
        <v>0</v>
      </c>
      <c r="F31" s="41">
        <f t="shared" si="1"/>
        <v>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</row>
    <row r="32" spans="1:59" ht="19.5" customHeight="1">
      <c r="A32" s="10">
        <v>24</v>
      </c>
      <c r="B32" s="13" t="s">
        <v>109</v>
      </c>
      <c r="C32" s="9">
        <v>130</v>
      </c>
      <c r="D32" s="11">
        <v>145</v>
      </c>
      <c r="E32" s="41">
        <f t="shared" si="2"/>
        <v>0</v>
      </c>
      <c r="F32" s="41">
        <f t="shared" si="1"/>
        <v>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</row>
    <row r="33" spans="1:59" ht="19.5" customHeight="1">
      <c r="A33" s="10">
        <v>25</v>
      </c>
      <c r="B33" s="13" t="s">
        <v>110</v>
      </c>
      <c r="C33" s="9">
        <v>100</v>
      </c>
      <c r="D33" s="11">
        <v>145</v>
      </c>
      <c r="E33" s="41">
        <f t="shared" si="2"/>
        <v>0</v>
      </c>
      <c r="F33" s="41">
        <f t="shared" si="1"/>
        <v>0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</row>
    <row r="34" spans="1:59" ht="19.5" customHeight="1">
      <c r="A34" s="10">
        <v>26</v>
      </c>
      <c r="B34" s="13" t="s">
        <v>111</v>
      </c>
      <c r="C34" s="9">
        <v>250</v>
      </c>
      <c r="D34" s="11">
        <v>165</v>
      </c>
      <c r="E34" s="41">
        <f t="shared" si="2"/>
        <v>0</v>
      </c>
      <c r="F34" s="41">
        <f t="shared" si="1"/>
        <v>0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</row>
    <row r="35" spans="1:59" ht="15.75">
      <c r="A35" s="6" t="s">
        <v>14</v>
      </c>
      <c r="B35" s="7"/>
      <c r="C35" s="6"/>
      <c r="D35" s="6"/>
      <c r="E35" s="44"/>
      <c r="F35" s="44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</row>
    <row r="36" spans="1:59" ht="19.5" customHeight="1">
      <c r="A36" s="10">
        <v>27</v>
      </c>
      <c r="B36" s="13" t="s">
        <v>112</v>
      </c>
      <c r="C36" s="9">
        <v>180</v>
      </c>
      <c r="D36" s="11">
        <v>40</v>
      </c>
      <c r="E36" s="41">
        <f t="shared" si="2"/>
        <v>0</v>
      </c>
      <c r="F36" s="41">
        <f t="shared" si="1"/>
        <v>0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</row>
    <row r="37" spans="1:59" ht="19.5" customHeight="1">
      <c r="A37" s="10">
        <v>28</v>
      </c>
      <c r="B37" s="13" t="s">
        <v>113</v>
      </c>
      <c r="C37" s="9">
        <v>130</v>
      </c>
      <c r="D37" s="11">
        <v>40</v>
      </c>
      <c r="E37" s="41">
        <f t="shared" si="2"/>
        <v>0</v>
      </c>
      <c r="F37" s="41">
        <f t="shared" si="1"/>
        <v>0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</row>
    <row r="38" spans="1:59" ht="19.5" customHeight="1">
      <c r="A38" s="10">
        <v>29</v>
      </c>
      <c r="B38" s="13" t="s">
        <v>114</v>
      </c>
      <c r="C38" s="9">
        <v>120</v>
      </c>
      <c r="D38" s="11">
        <v>50</v>
      </c>
      <c r="E38" s="41">
        <f t="shared" si="2"/>
        <v>0</v>
      </c>
      <c r="F38" s="41">
        <f t="shared" si="1"/>
        <v>0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</row>
    <row r="39" spans="1:59" ht="19.5" customHeight="1">
      <c r="A39" s="10">
        <v>30</v>
      </c>
      <c r="B39" s="13" t="s">
        <v>115</v>
      </c>
      <c r="C39" s="9">
        <v>150</v>
      </c>
      <c r="D39" s="11">
        <v>35</v>
      </c>
      <c r="E39" s="41">
        <f t="shared" si="2"/>
        <v>0</v>
      </c>
      <c r="F39" s="41">
        <f t="shared" si="1"/>
        <v>0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</row>
    <row r="40" spans="1:59" ht="15.75">
      <c r="A40" s="6" t="s">
        <v>17</v>
      </c>
      <c r="B40" s="7"/>
      <c r="C40" s="6"/>
      <c r="D40" s="6"/>
      <c r="E40" s="44"/>
      <c r="F40" s="44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</row>
    <row r="41" spans="1:59" ht="19.5" customHeight="1">
      <c r="A41" s="10">
        <v>31</v>
      </c>
      <c r="B41" s="13" t="s">
        <v>116</v>
      </c>
      <c r="C41" s="9">
        <v>300</v>
      </c>
      <c r="D41" s="11">
        <v>270</v>
      </c>
      <c r="E41" s="41">
        <f t="shared" si="2"/>
        <v>0</v>
      </c>
      <c r="F41" s="41">
        <f t="shared" si="1"/>
        <v>0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</row>
    <row r="42" spans="1:59" ht="19.5" customHeight="1">
      <c r="A42" s="10">
        <v>32</v>
      </c>
      <c r="B42" s="13" t="s">
        <v>117</v>
      </c>
      <c r="C42" s="9">
        <v>250</v>
      </c>
      <c r="D42" s="11">
        <v>320</v>
      </c>
      <c r="E42" s="41">
        <f t="shared" si="2"/>
        <v>0</v>
      </c>
      <c r="F42" s="41">
        <f t="shared" si="1"/>
        <v>0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</row>
    <row r="43" spans="1:59" ht="19.5" customHeight="1">
      <c r="A43" s="10">
        <v>33</v>
      </c>
      <c r="B43" s="13" t="s">
        <v>118</v>
      </c>
      <c r="C43" s="9">
        <v>300</v>
      </c>
      <c r="D43" s="11">
        <v>250</v>
      </c>
      <c r="E43" s="41">
        <f t="shared" si="2"/>
        <v>0</v>
      </c>
      <c r="F43" s="41">
        <f t="shared" si="1"/>
        <v>0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</row>
    <row r="44" spans="1:59" ht="19.5" customHeight="1">
      <c r="A44" s="10">
        <v>34</v>
      </c>
      <c r="B44" s="13" t="s">
        <v>119</v>
      </c>
      <c r="C44" s="9">
        <v>250</v>
      </c>
      <c r="D44" s="11">
        <v>210</v>
      </c>
      <c r="E44" s="41">
        <f t="shared" si="2"/>
        <v>0</v>
      </c>
      <c r="F44" s="41">
        <f t="shared" si="1"/>
        <v>0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</row>
    <row r="45" spans="1:59" ht="15.75">
      <c r="A45" s="6" t="s">
        <v>18</v>
      </c>
      <c r="B45" s="7"/>
      <c r="C45" s="6"/>
      <c r="D45" s="6"/>
      <c r="E45" s="44"/>
      <c r="F45" s="44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</row>
    <row r="46" spans="1:59" ht="19.5" customHeight="1">
      <c r="A46" s="10">
        <v>35</v>
      </c>
      <c r="B46" s="13" t="s">
        <v>120</v>
      </c>
      <c r="C46" s="9">
        <v>200</v>
      </c>
      <c r="D46" s="11">
        <v>100</v>
      </c>
      <c r="E46" s="41">
        <f t="shared" si="2"/>
        <v>0</v>
      </c>
      <c r="F46" s="41">
        <f t="shared" si="1"/>
        <v>0</v>
      </c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</row>
    <row r="47" spans="1:59" ht="19.5" customHeight="1">
      <c r="A47" s="10">
        <v>36</v>
      </c>
      <c r="B47" s="13" t="s">
        <v>121</v>
      </c>
      <c r="C47" s="9">
        <v>200</v>
      </c>
      <c r="D47" s="11">
        <v>120</v>
      </c>
      <c r="E47" s="41">
        <f t="shared" si="2"/>
        <v>0</v>
      </c>
      <c r="F47" s="41">
        <f t="shared" si="1"/>
        <v>0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</row>
    <row r="48" spans="1:59" ht="15.75">
      <c r="A48" s="6" t="s">
        <v>19</v>
      </c>
      <c r="B48" s="7"/>
      <c r="C48" s="6"/>
      <c r="D48" s="6"/>
      <c r="E48" s="44"/>
      <c r="F48" s="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</row>
    <row r="49" spans="1:59" ht="19.5" customHeight="1">
      <c r="A49" s="10">
        <v>37</v>
      </c>
      <c r="B49" s="13" t="s">
        <v>122</v>
      </c>
      <c r="C49" s="9">
        <v>100</v>
      </c>
      <c r="D49" s="11">
        <v>50</v>
      </c>
      <c r="E49" s="41">
        <f t="shared" si="2"/>
        <v>0</v>
      </c>
      <c r="F49" s="41">
        <f t="shared" si="1"/>
        <v>0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</row>
    <row r="50" spans="1:59" ht="19.5" customHeight="1">
      <c r="A50" s="10">
        <v>38</v>
      </c>
      <c r="B50" s="13" t="s">
        <v>123</v>
      </c>
      <c r="C50" s="9">
        <v>100</v>
      </c>
      <c r="D50" s="11">
        <v>45</v>
      </c>
      <c r="E50" s="41">
        <f t="shared" si="2"/>
        <v>0</v>
      </c>
      <c r="F50" s="41">
        <f t="shared" si="1"/>
        <v>0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</row>
    <row r="51" spans="1:59" ht="19.5" customHeight="1">
      <c r="A51" s="10">
        <v>39</v>
      </c>
      <c r="B51" s="13" t="s">
        <v>20</v>
      </c>
      <c r="C51" s="9">
        <v>100</v>
      </c>
      <c r="D51" s="11">
        <v>120</v>
      </c>
      <c r="E51" s="41">
        <f t="shared" si="2"/>
        <v>0</v>
      </c>
      <c r="F51" s="41">
        <f t="shared" si="1"/>
        <v>0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</row>
    <row r="52" spans="1:59" ht="19.5" customHeight="1">
      <c r="A52" s="10">
        <v>40</v>
      </c>
      <c r="B52" s="13" t="s">
        <v>21</v>
      </c>
      <c r="C52" s="9">
        <v>100</v>
      </c>
      <c r="D52" s="11">
        <v>120</v>
      </c>
      <c r="E52" s="41">
        <f t="shared" si="2"/>
        <v>0</v>
      </c>
      <c r="F52" s="41">
        <f t="shared" si="1"/>
        <v>0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</row>
    <row r="53" spans="1:59" ht="19.5" customHeight="1">
      <c r="A53" s="10">
        <v>41</v>
      </c>
      <c r="B53" s="13" t="s">
        <v>22</v>
      </c>
      <c r="C53" s="9">
        <v>100</v>
      </c>
      <c r="D53" s="11">
        <v>120</v>
      </c>
      <c r="E53" s="41">
        <f t="shared" si="2"/>
        <v>0</v>
      </c>
      <c r="F53" s="41">
        <f t="shared" si="1"/>
        <v>0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</row>
    <row r="54" spans="1:59" ht="19.5" customHeight="1">
      <c r="A54" s="10">
        <v>42</v>
      </c>
      <c r="B54" s="13" t="s">
        <v>23</v>
      </c>
      <c r="C54" s="9">
        <v>150</v>
      </c>
      <c r="D54" s="11">
        <v>140</v>
      </c>
      <c r="E54" s="41">
        <f t="shared" si="2"/>
        <v>0</v>
      </c>
      <c r="F54" s="41">
        <f t="shared" si="1"/>
        <v>0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</row>
    <row r="55" spans="1:59" ht="19.5" customHeight="1">
      <c r="A55" s="10">
        <v>43</v>
      </c>
      <c r="B55" s="13" t="s">
        <v>24</v>
      </c>
      <c r="C55" s="9">
        <v>150</v>
      </c>
      <c r="D55" s="11">
        <v>140</v>
      </c>
      <c r="E55" s="41">
        <f t="shared" si="2"/>
        <v>0</v>
      </c>
      <c r="F55" s="41">
        <f t="shared" si="1"/>
        <v>0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</row>
    <row r="56" spans="1:59" ht="19.5" customHeight="1">
      <c r="A56" s="10">
        <v>44</v>
      </c>
      <c r="B56" s="13" t="s">
        <v>25</v>
      </c>
      <c r="C56" s="9">
        <v>150</v>
      </c>
      <c r="D56" s="11">
        <v>140</v>
      </c>
      <c r="E56" s="41">
        <f t="shared" si="2"/>
        <v>0</v>
      </c>
      <c r="F56" s="41">
        <f t="shared" si="1"/>
        <v>0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</row>
    <row r="57" spans="1:59" ht="19.5" customHeight="1">
      <c r="A57" s="10">
        <v>45</v>
      </c>
      <c r="B57" s="13" t="s">
        <v>26</v>
      </c>
      <c r="C57" s="9">
        <v>150</v>
      </c>
      <c r="D57" s="11">
        <v>140</v>
      </c>
      <c r="E57" s="41">
        <f t="shared" si="2"/>
        <v>0</v>
      </c>
      <c r="F57" s="41">
        <f t="shared" si="1"/>
        <v>0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</row>
    <row r="58" spans="1:59" ht="19.5" customHeight="1">
      <c r="A58" s="10">
        <v>46</v>
      </c>
      <c r="B58" s="13" t="s">
        <v>27</v>
      </c>
      <c r="C58" s="9">
        <v>150</v>
      </c>
      <c r="D58" s="11">
        <v>140</v>
      </c>
      <c r="E58" s="41">
        <f t="shared" si="2"/>
        <v>0</v>
      </c>
      <c r="F58" s="41">
        <f t="shared" si="1"/>
        <v>0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</row>
    <row r="59" spans="1:59" ht="15.75">
      <c r="A59" s="6" t="s">
        <v>28</v>
      </c>
      <c r="B59" s="7"/>
      <c r="C59" s="6"/>
      <c r="D59" s="6"/>
      <c r="E59" s="44"/>
      <c r="F59" s="44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</row>
    <row r="60" spans="1:59" ht="19.5" customHeight="1">
      <c r="A60" s="10">
        <v>47</v>
      </c>
      <c r="B60" s="13" t="s">
        <v>29</v>
      </c>
      <c r="C60" s="9">
        <v>30</v>
      </c>
      <c r="D60" s="11">
        <v>3</v>
      </c>
      <c r="E60" s="41">
        <f t="shared" si="2"/>
        <v>0</v>
      </c>
      <c r="F60" s="41">
        <f aca="true" t="shared" si="3" ref="F60:F110">E60*D60</f>
        <v>0</v>
      </c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</row>
    <row r="61" spans="1:59" ht="19.5" customHeight="1">
      <c r="A61" s="10">
        <v>48</v>
      </c>
      <c r="B61" s="13" t="s">
        <v>30</v>
      </c>
      <c r="C61" s="9">
        <v>25</v>
      </c>
      <c r="D61" s="11">
        <v>2</v>
      </c>
      <c r="E61" s="41">
        <f t="shared" si="2"/>
        <v>0</v>
      </c>
      <c r="F61" s="41">
        <f t="shared" si="3"/>
        <v>0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</row>
    <row r="62" spans="1:59" ht="15.75">
      <c r="A62" s="6" t="s">
        <v>31</v>
      </c>
      <c r="B62" s="7"/>
      <c r="C62" s="6"/>
      <c r="D62" s="6"/>
      <c r="E62" s="44"/>
      <c r="F62" s="44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</row>
    <row r="63" spans="1:59" ht="19.5" customHeight="1">
      <c r="A63" s="10">
        <v>49</v>
      </c>
      <c r="B63" s="13" t="s">
        <v>32</v>
      </c>
      <c r="C63" s="9">
        <v>25</v>
      </c>
      <c r="D63" s="11">
        <v>15</v>
      </c>
      <c r="E63" s="41">
        <f t="shared" si="2"/>
        <v>0</v>
      </c>
      <c r="F63" s="41">
        <f t="shared" si="3"/>
        <v>0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</row>
    <row r="64" spans="1:59" ht="19.5" customHeight="1">
      <c r="A64" s="10">
        <v>50</v>
      </c>
      <c r="B64" s="13" t="s">
        <v>33</v>
      </c>
      <c r="C64" s="9">
        <v>25</v>
      </c>
      <c r="D64" s="11">
        <v>15</v>
      </c>
      <c r="E64" s="41">
        <f t="shared" si="2"/>
        <v>0</v>
      </c>
      <c r="F64" s="41">
        <f t="shared" si="3"/>
        <v>0</v>
      </c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</row>
    <row r="65" spans="1:59" ht="19.5" customHeight="1">
      <c r="A65" s="10">
        <v>51</v>
      </c>
      <c r="B65" s="13" t="s">
        <v>34</v>
      </c>
      <c r="C65" s="9">
        <v>25</v>
      </c>
      <c r="D65" s="11">
        <v>15</v>
      </c>
      <c r="E65" s="41">
        <f t="shared" si="2"/>
        <v>0</v>
      </c>
      <c r="F65" s="41">
        <f t="shared" si="3"/>
        <v>0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</row>
    <row r="66" spans="1:59" ht="19.5" customHeight="1">
      <c r="A66" s="10">
        <v>52</v>
      </c>
      <c r="B66" s="13" t="s">
        <v>35</v>
      </c>
      <c r="C66" s="9">
        <v>25</v>
      </c>
      <c r="D66" s="11">
        <v>15</v>
      </c>
      <c r="E66" s="41">
        <f t="shared" si="2"/>
        <v>0</v>
      </c>
      <c r="F66" s="41">
        <f t="shared" si="3"/>
        <v>0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</row>
    <row r="67" spans="1:59" ht="19.5" customHeight="1">
      <c r="A67" s="10">
        <v>53</v>
      </c>
      <c r="B67" s="13" t="s">
        <v>36</v>
      </c>
      <c r="C67" s="9">
        <v>45</v>
      </c>
      <c r="D67" s="11">
        <v>25</v>
      </c>
      <c r="E67" s="41">
        <f t="shared" si="2"/>
        <v>0</v>
      </c>
      <c r="F67" s="41">
        <f t="shared" si="3"/>
        <v>0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</row>
    <row r="68" spans="1:59" ht="19.5" customHeight="1">
      <c r="A68" s="10">
        <v>54</v>
      </c>
      <c r="B68" s="13" t="s">
        <v>37</v>
      </c>
      <c r="C68" s="9">
        <v>10</v>
      </c>
      <c r="D68" s="11">
        <v>15</v>
      </c>
      <c r="E68" s="41">
        <f t="shared" si="2"/>
        <v>0</v>
      </c>
      <c r="F68" s="41">
        <f t="shared" si="3"/>
        <v>0</v>
      </c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</row>
    <row r="69" spans="1:59" ht="19.5" customHeight="1">
      <c r="A69" s="10">
        <v>55</v>
      </c>
      <c r="B69" s="13" t="s">
        <v>38</v>
      </c>
      <c r="C69" s="9">
        <v>12</v>
      </c>
      <c r="D69" s="11">
        <v>15</v>
      </c>
      <c r="E69" s="41">
        <f t="shared" si="2"/>
        <v>0</v>
      </c>
      <c r="F69" s="41">
        <f t="shared" si="3"/>
        <v>0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</row>
    <row r="70" spans="1:59" ht="19.5" customHeight="1">
      <c r="A70" s="10">
        <v>56</v>
      </c>
      <c r="B70" s="13" t="s">
        <v>39</v>
      </c>
      <c r="C70" s="9">
        <v>50</v>
      </c>
      <c r="D70" s="11">
        <v>15</v>
      </c>
      <c r="E70" s="41">
        <f t="shared" si="2"/>
        <v>0</v>
      </c>
      <c r="F70" s="41">
        <f t="shared" si="3"/>
        <v>0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</row>
    <row r="71" spans="1:59" ht="19.5" customHeight="1">
      <c r="A71" s="10">
        <v>57</v>
      </c>
      <c r="B71" s="13" t="s">
        <v>40</v>
      </c>
      <c r="C71" s="9">
        <v>30</v>
      </c>
      <c r="D71" s="11">
        <v>15</v>
      </c>
      <c r="E71" s="41">
        <f t="shared" si="2"/>
        <v>0</v>
      </c>
      <c r="F71" s="41">
        <f t="shared" si="3"/>
        <v>0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</row>
    <row r="72" spans="1:59" ht="15.75">
      <c r="A72" s="6" t="s">
        <v>41</v>
      </c>
      <c r="B72" s="7"/>
      <c r="C72" s="6"/>
      <c r="D72" s="6"/>
      <c r="E72" s="44"/>
      <c r="F72" s="44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</row>
    <row r="73" spans="1:59" ht="19.5" customHeight="1">
      <c r="A73" s="10">
        <v>58</v>
      </c>
      <c r="B73" s="13" t="s">
        <v>42</v>
      </c>
      <c r="C73" s="9">
        <v>500</v>
      </c>
      <c r="D73" s="11">
        <v>45</v>
      </c>
      <c r="E73" s="41">
        <f aca="true" t="shared" si="4" ref="E73:E110">SUM(G73:BD73)</f>
        <v>0</v>
      </c>
      <c r="F73" s="41">
        <f t="shared" si="3"/>
        <v>0</v>
      </c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</row>
    <row r="74" spans="1:59" ht="19.5" customHeight="1">
      <c r="A74" s="10">
        <v>59</v>
      </c>
      <c r="B74" s="13" t="s">
        <v>43</v>
      </c>
      <c r="C74" s="9">
        <v>500</v>
      </c>
      <c r="D74" s="11">
        <v>45</v>
      </c>
      <c r="E74" s="41">
        <f t="shared" si="4"/>
        <v>0</v>
      </c>
      <c r="F74" s="41">
        <f t="shared" si="3"/>
        <v>0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1:59" ht="19.5" customHeight="1">
      <c r="A75" s="10">
        <v>60</v>
      </c>
      <c r="B75" s="13" t="s">
        <v>44</v>
      </c>
      <c r="C75" s="9">
        <v>500</v>
      </c>
      <c r="D75" s="11">
        <v>35</v>
      </c>
      <c r="E75" s="41">
        <f t="shared" si="4"/>
        <v>0</v>
      </c>
      <c r="F75" s="41">
        <f t="shared" si="3"/>
        <v>0</v>
      </c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59" ht="19.5" customHeight="1">
      <c r="A76" s="10">
        <v>61</v>
      </c>
      <c r="B76" s="13" t="s">
        <v>45</v>
      </c>
      <c r="C76" s="9">
        <v>500</v>
      </c>
      <c r="D76" s="11">
        <v>70</v>
      </c>
      <c r="E76" s="41">
        <f t="shared" si="4"/>
        <v>0</v>
      </c>
      <c r="F76" s="41">
        <f t="shared" si="3"/>
        <v>0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</row>
    <row r="77" spans="1:59" ht="19.5" customHeight="1">
      <c r="A77" s="10">
        <v>62</v>
      </c>
      <c r="B77" s="13" t="s">
        <v>46</v>
      </c>
      <c r="C77" s="9">
        <v>500</v>
      </c>
      <c r="D77" s="11">
        <v>70</v>
      </c>
      <c r="E77" s="41">
        <f t="shared" si="4"/>
        <v>0</v>
      </c>
      <c r="F77" s="41">
        <f t="shared" si="3"/>
        <v>0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</row>
    <row r="78" spans="1:59" ht="19.5" customHeight="1">
      <c r="A78" s="10">
        <v>63</v>
      </c>
      <c r="B78" s="13" t="s">
        <v>47</v>
      </c>
      <c r="C78" s="9">
        <v>500</v>
      </c>
      <c r="D78" s="11">
        <v>70</v>
      </c>
      <c r="E78" s="41">
        <f t="shared" si="4"/>
        <v>0</v>
      </c>
      <c r="F78" s="41">
        <f t="shared" si="3"/>
        <v>0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</row>
    <row r="79" spans="1:59" ht="19.5" customHeight="1">
      <c r="A79" s="10">
        <v>64</v>
      </c>
      <c r="B79" s="13" t="s">
        <v>48</v>
      </c>
      <c r="C79" s="9">
        <v>500</v>
      </c>
      <c r="D79" s="11">
        <v>80</v>
      </c>
      <c r="E79" s="41">
        <f t="shared" si="4"/>
        <v>0</v>
      </c>
      <c r="F79" s="41">
        <f t="shared" si="3"/>
        <v>0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</row>
    <row r="80" spans="1:59" ht="19.5" customHeight="1">
      <c r="A80" s="10">
        <v>65</v>
      </c>
      <c r="B80" s="13" t="s">
        <v>49</v>
      </c>
      <c r="C80" s="9">
        <v>500</v>
      </c>
      <c r="D80" s="11">
        <v>60</v>
      </c>
      <c r="E80" s="41">
        <f t="shared" si="4"/>
        <v>0</v>
      </c>
      <c r="F80" s="41">
        <f t="shared" si="3"/>
        <v>0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1:59" ht="19.5" customHeight="1">
      <c r="A81" s="10">
        <v>66</v>
      </c>
      <c r="B81" s="13" t="s">
        <v>50</v>
      </c>
      <c r="C81" s="9">
        <v>500</v>
      </c>
      <c r="D81" s="11">
        <v>60</v>
      </c>
      <c r="E81" s="41">
        <f t="shared" si="4"/>
        <v>0</v>
      </c>
      <c r="F81" s="41">
        <f t="shared" si="3"/>
        <v>0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1:59" ht="19.5" customHeight="1">
      <c r="A82" s="10">
        <v>67</v>
      </c>
      <c r="B82" s="13" t="s">
        <v>51</v>
      </c>
      <c r="C82" s="9">
        <v>200</v>
      </c>
      <c r="D82" s="11">
        <v>40</v>
      </c>
      <c r="E82" s="41">
        <f t="shared" si="4"/>
        <v>0</v>
      </c>
      <c r="F82" s="41">
        <f t="shared" si="3"/>
        <v>0</v>
      </c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</row>
    <row r="83" spans="1:59" ht="19.5" customHeight="1">
      <c r="A83" s="10">
        <v>68</v>
      </c>
      <c r="B83" s="13" t="s">
        <v>52</v>
      </c>
      <c r="C83" s="9">
        <v>200</v>
      </c>
      <c r="D83" s="11">
        <v>40</v>
      </c>
      <c r="E83" s="41">
        <f t="shared" si="4"/>
        <v>0</v>
      </c>
      <c r="F83" s="41">
        <f t="shared" si="3"/>
        <v>0</v>
      </c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1:59" ht="19.5" customHeight="1">
      <c r="A84" s="10">
        <v>69</v>
      </c>
      <c r="B84" s="13" t="s">
        <v>53</v>
      </c>
      <c r="C84" s="9">
        <v>200</v>
      </c>
      <c r="D84" s="11">
        <v>40</v>
      </c>
      <c r="E84" s="41">
        <f t="shared" si="4"/>
        <v>0</v>
      </c>
      <c r="F84" s="41">
        <f t="shared" si="3"/>
        <v>0</v>
      </c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  <row r="85" spans="1:59" ht="19.5" customHeight="1">
      <c r="A85" s="10">
        <v>70</v>
      </c>
      <c r="B85" s="13" t="s">
        <v>54</v>
      </c>
      <c r="C85" s="9">
        <v>200</v>
      </c>
      <c r="D85" s="11">
        <v>45</v>
      </c>
      <c r="E85" s="41">
        <f t="shared" si="4"/>
        <v>0</v>
      </c>
      <c r="F85" s="41">
        <f t="shared" si="3"/>
        <v>0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</row>
    <row r="86" spans="1:59" ht="19.5" customHeight="1">
      <c r="A86" s="10">
        <v>71</v>
      </c>
      <c r="B86" s="13" t="s">
        <v>55</v>
      </c>
      <c r="C86" s="9">
        <v>200</v>
      </c>
      <c r="D86" s="11">
        <v>45</v>
      </c>
      <c r="E86" s="41">
        <f t="shared" si="4"/>
        <v>0</v>
      </c>
      <c r="F86" s="41">
        <f t="shared" si="3"/>
        <v>0</v>
      </c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</row>
    <row r="87" spans="1:59" ht="19.5" customHeight="1">
      <c r="A87" s="10">
        <v>72</v>
      </c>
      <c r="B87" s="13" t="s">
        <v>56</v>
      </c>
      <c r="C87" s="9">
        <v>200</v>
      </c>
      <c r="D87" s="11">
        <v>45</v>
      </c>
      <c r="E87" s="41">
        <f t="shared" si="4"/>
        <v>0</v>
      </c>
      <c r="F87" s="41">
        <f t="shared" si="3"/>
        <v>0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</row>
    <row r="88" spans="1:59" ht="19.5" customHeight="1">
      <c r="A88" s="10">
        <v>73</v>
      </c>
      <c r="B88" s="13" t="s">
        <v>57</v>
      </c>
      <c r="C88" s="9">
        <v>1000</v>
      </c>
      <c r="D88" s="11">
        <v>170</v>
      </c>
      <c r="E88" s="41">
        <f t="shared" si="4"/>
        <v>0</v>
      </c>
      <c r="F88" s="41">
        <f t="shared" si="3"/>
        <v>0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  <row r="89" spans="1:59" ht="19.5" customHeight="1">
      <c r="A89" s="10">
        <v>74</v>
      </c>
      <c r="B89" s="13" t="s">
        <v>58</v>
      </c>
      <c r="C89" s="9">
        <v>1000</v>
      </c>
      <c r="D89" s="11">
        <v>170</v>
      </c>
      <c r="E89" s="41">
        <f t="shared" si="4"/>
        <v>0</v>
      </c>
      <c r="F89" s="41">
        <f t="shared" si="3"/>
        <v>0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</row>
    <row r="90" spans="1:59" ht="19.5" customHeight="1">
      <c r="A90" s="10">
        <v>75</v>
      </c>
      <c r="B90" s="13" t="s">
        <v>59</v>
      </c>
      <c r="C90" s="9">
        <v>1000</v>
      </c>
      <c r="D90" s="11">
        <v>170</v>
      </c>
      <c r="E90" s="41">
        <f t="shared" si="4"/>
        <v>0</v>
      </c>
      <c r="F90" s="41">
        <f t="shared" si="3"/>
        <v>0</v>
      </c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</row>
    <row r="91" spans="1:59" ht="19.5" customHeight="1">
      <c r="A91" s="10">
        <v>76</v>
      </c>
      <c r="B91" s="13" t="s">
        <v>60</v>
      </c>
      <c r="C91" s="9">
        <v>1000</v>
      </c>
      <c r="D91" s="11">
        <v>170</v>
      </c>
      <c r="E91" s="41">
        <f t="shared" si="4"/>
        <v>0</v>
      </c>
      <c r="F91" s="41">
        <f t="shared" si="3"/>
        <v>0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</row>
    <row r="92" spans="1:59" ht="15.75">
      <c r="A92" s="6" t="s">
        <v>61</v>
      </c>
      <c r="B92" s="7"/>
      <c r="C92" s="6"/>
      <c r="D92" s="6"/>
      <c r="E92" s="44"/>
      <c r="F92" s="44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  <row r="93" spans="1:59" ht="19.5" customHeight="1">
      <c r="A93" s="10">
        <v>77</v>
      </c>
      <c r="B93" s="13" t="s">
        <v>62</v>
      </c>
      <c r="C93" s="9">
        <v>1000</v>
      </c>
      <c r="D93" s="11">
        <v>120</v>
      </c>
      <c r="E93" s="41">
        <f t="shared" si="4"/>
        <v>0</v>
      </c>
      <c r="F93" s="41">
        <f t="shared" si="3"/>
        <v>0</v>
      </c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</row>
    <row r="94" spans="1:59" ht="19.5" customHeight="1">
      <c r="A94" s="10">
        <v>78</v>
      </c>
      <c r="B94" s="13" t="s">
        <v>63</v>
      </c>
      <c r="C94" s="9">
        <v>270</v>
      </c>
      <c r="D94" s="11">
        <v>90</v>
      </c>
      <c r="E94" s="41">
        <f t="shared" si="4"/>
        <v>0</v>
      </c>
      <c r="F94" s="41">
        <f t="shared" si="3"/>
        <v>0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</row>
    <row r="95" spans="1:59" ht="19.5" customHeight="1">
      <c r="A95" s="10">
        <v>79</v>
      </c>
      <c r="B95" s="13" t="s">
        <v>64</v>
      </c>
      <c r="C95" s="9">
        <v>290</v>
      </c>
      <c r="D95" s="11">
        <v>80</v>
      </c>
      <c r="E95" s="41">
        <f t="shared" si="4"/>
        <v>0</v>
      </c>
      <c r="F95" s="41">
        <f t="shared" si="3"/>
        <v>0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</row>
    <row r="96" spans="1:59" ht="19.5" customHeight="1">
      <c r="A96" s="10">
        <v>80</v>
      </c>
      <c r="B96" s="13" t="s">
        <v>65</v>
      </c>
      <c r="C96" s="9">
        <v>290</v>
      </c>
      <c r="D96" s="11">
        <v>80</v>
      </c>
      <c r="E96" s="41">
        <f t="shared" si="4"/>
        <v>0</v>
      </c>
      <c r="F96" s="41">
        <f t="shared" si="3"/>
        <v>0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</row>
    <row r="97" spans="1:59" ht="19.5" customHeight="1">
      <c r="A97" s="10">
        <v>81</v>
      </c>
      <c r="B97" s="13" t="s">
        <v>66</v>
      </c>
      <c r="C97" s="9">
        <v>290</v>
      </c>
      <c r="D97" s="11">
        <v>80</v>
      </c>
      <c r="E97" s="41">
        <f t="shared" si="4"/>
        <v>0</v>
      </c>
      <c r="F97" s="41">
        <f t="shared" si="3"/>
        <v>0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</row>
    <row r="98" spans="1:59" ht="19.5" customHeight="1">
      <c r="A98" s="10">
        <v>82</v>
      </c>
      <c r="B98" s="13" t="s">
        <v>67</v>
      </c>
      <c r="C98" s="9">
        <v>100</v>
      </c>
      <c r="D98" s="11">
        <v>80</v>
      </c>
      <c r="E98" s="41">
        <f t="shared" si="4"/>
        <v>0</v>
      </c>
      <c r="F98" s="41">
        <f t="shared" si="3"/>
        <v>0</v>
      </c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</row>
    <row r="99" spans="1:59" ht="15.75">
      <c r="A99" s="6" t="s">
        <v>68</v>
      </c>
      <c r="B99" s="7"/>
      <c r="C99" s="6"/>
      <c r="D99" s="6"/>
      <c r="E99" s="44"/>
      <c r="F99" s="44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</row>
    <row r="100" spans="1:59" ht="19.5" customHeight="1">
      <c r="A100" s="10">
        <v>83</v>
      </c>
      <c r="B100" s="13" t="s">
        <v>69</v>
      </c>
      <c r="C100" s="9">
        <v>100</v>
      </c>
      <c r="D100" s="11">
        <v>120</v>
      </c>
      <c r="E100" s="41">
        <f t="shared" si="4"/>
        <v>0</v>
      </c>
      <c r="F100" s="41">
        <f t="shared" si="3"/>
        <v>0</v>
      </c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</row>
    <row r="101" spans="1:59" ht="19.5" customHeight="1">
      <c r="A101" s="10">
        <v>84</v>
      </c>
      <c r="B101" s="13" t="s">
        <v>70</v>
      </c>
      <c r="C101" s="9">
        <v>100</v>
      </c>
      <c r="D101" s="11">
        <v>100</v>
      </c>
      <c r="E101" s="41">
        <f t="shared" si="4"/>
        <v>0</v>
      </c>
      <c r="F101" s="41">
        <f t="shared" si="3"/>
        <v>0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</row>
    <row r="102" spans="1:59" ht="19.5" customHeight="1">
      <c r="A102" s="10">
        <v>85</v>
      </c>
      <c r="B102" s="13" t="s">
        <v>71</v>
      </c>
      <c r="C102" s="9">
        <v>55</v>
      </c>
      <c r="D102" s="11">
        <v>45</v>
      </c>
      <c r="E102" s="41">
        <f t="shared" si="4"/>
        <v>0</v>
      </c>
      <c r="F102" s="41">
        <f t="shared" si="3"/>
        <v>0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</row>
    <row r="103" spans="1:59" ht="19.5" customHeight="1">
      <c r="A103" s="10">
        <v>86</v>
      </c>
      <c r="B103" s="13" t="s">
        <v>72</v>
      </c>
      <c r="C103" s="9">
        <v>50</v>
      </c>
      <c r="D103" s="11">
        <v>45</v>
      </c>
      <c r="E103" s="41">
        <f t="shared" si="4"/>
        <v>0</v>
      </c>
      <c r="F103" s="41">
        <f t="shared" si="3"/>
        <v>0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</row>
    <row r="104" spans="1:59" ht="19.5" customHeight="1">
      <c r="A104" s="10">
        <v>87</v>
      </c>
      <c r="B104" s="13" t="s">
        <v>73</v>
      </c>
      <c r="C104" s="9">
        <v>50</v>
      </c>
      <c r="D104" s="11">
        <v>45</v>
      </c>
      <c r="E104" s="41">
        <f t="shared" si="4"/>
        <v>0</v>
      </c>
      <c r="F104" s="41">
        <f t="shared" si="3"/>
        <v>0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</row>
    <row r="105" spans="1:59" ht="19.5" customHeight="1">
      <c r="A105" s="10">
        <v>88</v>
      </c>
      <c r="B105" s="13" t="s">
        <v>74</v>
      </c>
      <c r="C105" s="9">
        <v>55</v>
      </c>
      <c r="D105" s="11">
        <v>45</v>
      </c>
      <c r="E105" s="41">
        <f t="shared" si="4"/>
        <v>0</v>
      </c>
      <c r="F105" s="41">
        <f t="shared" si="3"/>
        <v>0</v>
      </c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</row>
    <row r="106" spans="1:59" ht="15.75">
      <c r="A106" s="6" t="s">
        <v>75</v>
      </c>
      <c r="B106" s="7"/>
      <c r="C106" s="6"/>
      <c r="D106" s="6"/>
      <c r="E106" s="44"/>
      <c r="F106" s="44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</row>
    <row r="107" spans="1:59" ht="19.5" customHeight="1">
      <c r="A107" s="10">
        <v>89</v>
      </c>
      <c r="B107" s="13" t="s">
        <v>77</v>
      </c>
      <c r="C107" s="9" t="s">
        <v>76</v>
      </c>
      <c r="D107" s="11">
        <v>120</v>
      </c>
      <c r="E107" s="41">
        <f t="shared" si="4"/>
        <v>0</v>
      </c>
      <c r="F107" s="41">
        <f t="shared" si="3"/>
        <v>0</v>
      </c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</row>
    <row r="108" spans="1:59" ht="19.5" customHeight="1">
      <c r="A108" s="10">
        <v>90</v>
      </c>
      <c r="B108" s="13" t="s">
        <v>78</v>
      </c>
      <c r="C108" s="9" t="s">
        <v>76</v>
      </c>
      <c r="D108" s="11">
        <v>120</v>
      </c>
      <c r="E108" s="41">
        <f t="shared" si="4"/>
        <v>0</v>
      </c>
      <c r="F108" s="41">
        <f t="shared" si="3"/>
        <v>0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</row>
    <row r="109" spans="1:59" ht="19.5" customHeight="1">
      <c r="A109" s="10">
        <v>91</v>
      </c>
      <c r="B109" s="13" t="s">
        <v>79</v>
      </c>
      <c r="C109" s="9" t="s">
        <v>76</v>
      </c>
      <c r="D109" s="11">
        <v>120</v>
      </c>
      <c r="E109" s="41">
        <f t="shared" si="4"/>
        <v>0</v>
      </c>
      <c r="F109" s="41">
        <f t="shared" si="3"/>
        <v>0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</row>
    <row r="110" spans="1:59" ht="19.5" customHeight="1">
      <c r="A110" s="10">
        <v>92</v>
      </c>
      <c r="B110" s="13" t="s">
        <v>80</v>
      </c>
      <c r="C110" s="9" t="s">
        <v>76</v>
      </c>
      <c r="D110" s="11">
        <v>30</v>
      </c>
      <c r="E110" s="41">
        <f t="shared" si="4"/>
        <v>0</v>
      </c>
      <c r="F110" s="41">
        <f t="shared" si="3"/>
        <v>0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</row>
    <row r="111" spans="1:59" ht="15.75">
      <c r="A111" s="1"/>
      <c r="B111" s="14"/>
      <c r="C111" s="1"/>
      <c r="D111" s="1"/>
      <c r="E111" s="51" t="s">
        <v>81</v>
      </c>
      <c r="F111" s="51">
        <f>SUM(F5:F110)</f>
        <v>0</v>
      </c>
      <c r="G111" s="52">
        <f>SUMPRODUCT(D5:D110,G5:G110)</f>
        <v>0</v>
      </c>
      <c r="H111" s="52">
        <f>SUMPRODUCT(D5:D110,H5:H110)</f>
        <v>0</v>
      </c>
      <c r="I111" s="52">
        <f>SUMPRODUCT(D5:D110,I5:I110)</f>
        <v>0</v>
      </c>
      <c r="J111" s="52">
        <f>SUMPRODUCT(D5:D110,J5:J110)</f>
        <v>0</v>
      </c>
      <c r="K111" s="52">
        <f>SUMPRODUCT(D5:D110,K5:K110)</f>
        <v>0</v>
      </c>
      <c r="L111" s="52">
        <f>SUMPRODUCT(D5:D110,L5:L110)</f>
        <v>0</v>
      </c>
      <c r="M111" s="52">
        <f>SUMPRODUCT(D5:D110,M5:M110)</f>
        <v>0</v>
      </c>
      <c r="N111" s="52">
        <f>SUMPRODUCT(D5:D110,N5:N110)</f>
        <v>0</v>
      </c>
      <c r="O111" s="52">
        <f>SUMPRODUCT(D5:D110,O5:O110)</f>
        <v>0</v>
      </c>
      <c r="P111" s="52">
        <f>SUMPRODUCT(D5:D110,P5:P110)</f>
        <v>0</v>
      </c>
      <c r="Q111" s="52">
        <f>SUMPRODUCT(D5:D110,Q5:Q110)</f>
        <v>0</v>
      </c>
      <c r="R111" s="52">
        <f>SUMPRODUCT(D5:D110,R5:R110)</f>
        <v>0</v>
      </c>
      <c r="S111" s="52">
        <f>SUMPRODUCT(D5:D110,S5:S110)</f>
        <v>0</v>
      </c>
      <c r="T111" s="52">
        <f>SUMPRODUCT(D5:D110,T5:T110)</f>
        <v>0</v>
      </c>
      <c r="U111" s="52">
        <f>SUMPRODUCT(D5:D110,U5:U110)</f>
        <v>0</v>
      </c>
      <c r="V111" s="52">
        <f>SUMPRODUCT(D5:D110,V5:V110)</f>
        <v>0</v>
      </c>
      <c r="W111" s="52">
        <f>SUMPRODUCT(D5:D110,W5:W110)</f>
        <v>0</v>
      </c>
      <c r="X111" s="52">
        <f>SUMPRODUCT(D5:D110,X5:X110)</f>
        <v>0</v>
      </c>
      <c r="Y111" s="52">
        <f>SUMPRODUCT(D5:D110,Y5:Y110)</f>
        <v>0</v>
      </c>
      <c r="Z111" s="52">
        <f>SUMPRODUCT(D5:D110,Z5:Z110)</f>
        <v>0</v>
      </c>
      <c r="AA111" s="52">
        <f>SUMPRODUCT(D5:D110,AA5:AA110)</f>
        <v>0</v>
      </c>
      <c r="AB111" s="52">
        <f>SUMPRODUCT(D5:D110,AB5:AB110)</f>
        <v>0</v>
      </c>
      <c r="AC111" s="52">
        <f>SUMPRODUCT(D5:D110,AC5:AC110)</f>
        <v>0</v>
      </c>
      <c r="AD111" s="52">
        <f>SUMPRODUCT(D5:D110,AD5:AD110)</f>
        <v>0</v>
      </c>
      <c r="AE111" s="52">
        <f>SUMPRODUCT(D5:D110,AE5:AE110)</f>
        <v>0</v>
      </c>
      <c r="AF111" s="52">
        <f>SUMPRODUCT(D5:D110,AF5:AF110)</f>
        <v>0</v>
      </c>
      <c r="AG111" s="52">
        <f>SUMPRODUCT(D5:D110,AG5:AG110)</f>
        <v>0</v>
      </c>
      <c r="AH111" s="52">
        <f>SUMPRODUCT(D5:D110,AH5:AH110)</f>
        <v>0</v>
      </c>
      <c r="AI111" s="52">
        <f>SUMPRODUCT(D5:D110,AI5:AI110)</f>
        <v>0</v>
      </c>
      <c r="AJ111" s="52">
        <f>SUMPRODUCT(D5:D110,AJ5:AJ110)</f>
        <v>0</v>
      </c>
      <c r="AK111" s="52">
        <f>SUMPRODUCT(D5:D110,AK5:AK110)</f>
        <v>0</v>
      </c>
      <c r="AL111" s="52">
        <f>SUMPRODUCT(D5:D110,AL5:AL110)</f>
        <v>0</v>
      </c>
      <c r="AM111" s="52">
        <f>SUMPRODUCT(D5:D110,AM5:AM110)</f>
        <v>0</v>
      </c>
      <c r="AN111" s="52">
        <f>SUMPRODUCT(D5:D110,AN5:AN110)</f>
        <v>0</v>
      </c>
      <c r="AO111" s="52">
        <f>SUMPRODUCT(D5:D110,AO5:AO110)</f>
        <v>0</v>
      </c>
      <c r="AP111" s="52">
        <f>SUMPRODUCT(D5:D110,AP5:AP110)</f>
        <v>0</v>
      </c>
      <c r="AQ111" s="52">
        <f>SUMPRODUCT(D5:D110,AQ5:AQ110)</f>
        <v>0</v>
      </c>
      <c r="AR111" s="52">
        <f>SUMPRODUCT(D5:D110,AR5:AR110)</f>
        <v>0</v>
      </c>
      <c r="AS111" s="52">
        <f>SUMPRODUCT(D5:D110,AS5:AS110)</f>
        <v>0</v>
      </c>
      <c r="AT111" s="52">
        <f>SUMPRODUCT(D5:D110,AT5:AT110)</f>
        <v>0</v>
      </c>
      <c r="AU111" s="52">
        <f>SUMPRODUCT(D5:D110,AU5:AU110)</f>
        <v>0</v>
      </c>
      <c r="AV111" s="52">
        <f>SUMPRODUCT(D5:D110,AV5:AV110)</f>
        <v>0</v>
      </c>
      <c r="AW111" s="52">
        <f>SUMPRODUCT(D5:D110,AW5:AW110)</f>
        <v>0</v>
      </c>
      <c r="AX111" s="52">
        <f>SUMPRODUCT(D5:D110,AX5:AX110)</f>
        <v>0</v>
      </c>
      <c r="AY111" s="52">
        <f>SUMPRODUCT(D5:D110,AY5:AY110)</f>
        <v>0</v>
      </c>
      <c r="AZ111" s="52">
        <f>SUMPRODUCT(D5:D110,AZ5:AZ110)</f>
        <v>0</v>
      </c>
      <c r="BA111" s="52">
        <f>SUMPRODUCT(D5:D110,BA5:BA110)</f>
        <v>0</v>
      </c>
      <c r="BB111" s="52">
        <f>SUMPRODUCT(D5:D110,BB5:BB110)</f>
        <v>0</v>
      </c>
      <c r="BC111" s="52">
        <f>SUMPRODUCT(D5:D110,BC5:BC110)</f>
        <v>0</v>
      </c>
      <c r="BD111" s="52">
        <f>SUMPRODUCT(D5:D110,BD5:BD110)</f>
        <v>0</v>
      </c>
      <c r="BE111" s="52">
        <f>SUMPRODUCT(D5:D110,BE5:BE110)</f>
        <v>0</v>
      </c>
      <c r="BF111" s="52">
        <f>SUMPRODUCT(D5:D110,BF5:BF110)</f>
        <v>0</v>
      </c>
      <c r="BG111" s="52">
        <f>SUMPRODUCT(D5:D110,BG5:BG110)</f>
        <v>0</v>
      </c>
    </row>
    <row r="112" spans="5:59" ht="15.75">
      <c r="E112" s="51"/>
      <c r="F112" s="51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</row>
    <row r="113" ht="18.75">
      <c r="B113" s="2" t="s">
        <v>124</v>
      </c>
    </row>
    <row r="114" spans="1:59" ht="15.75">
      <c r="A114" s="4" t="s">
        <v>0</v>
      </c>
      <c r="B114" s="5" t="s">
        <v>1</v>
      </c>
      <c r="C114" s="4" t="s">
        <v>2</v>
      </c>
      <c r="D114" s="4" t="s">
        <v>3</v>
      </c>
      <c r="E114" s="36" t="s">
        <v>4</v>
      </c>
      <c r="F114" s="36" t="s">
        <v>5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</row>
    <row r="115" spans="1:59" ht="15">
      <c r="A115" s="6" t="s">
        <v>6</v>
      </c>
      <c r="B115" s="7"/>
      <c r="C115" s="6"/>
      <c r="D115" s="6"/>
      <c r="E115" s="39"/>
      <c r="F115" s="39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</row>
    <row r="116" spans="1:59" ht="30">
      <c r="A116" s="10">
        <v>1</v>
      </c>
      <c r="B116" s="8" t="s">
        <v>125</v>
      </c>
      <c r="C116" s="9">
        <v>730</v>
      </c>
      <c r="D116" s="11">
        <v>220</v>
      </c>
      <c r="E116" s="41">
        <f>SUM(G116:BD116)</f>
        <v>0</v>
      </c>
      <c r="F116" s="41">
        <f>E116*D116</f>
        <v>0</v>
      </c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1:59" ht="30">
      <c r="A117" s="10">
        <v>2</v>
      </c>
      <c r="B117" s="8" t="s">
        <v>126</v>
      </c>
      <c r="C117" s="9">
        <v>700</v>
      </c>
      <c r="D117" s="11">
        <v>260</v>
      </c>
      <c r="E117" s="41">
        <f>SUM(G117:BD117)</f>
        <v>0</v>
      </c>
      <c r="F117" s="41">
        <f>E117*D117</f>
        <v>0</v>
      </c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</row>
    <row r="118" spans="1:59" ht="15.75">
      <c r="A118" s="6" t="s">
        <v>7</v>
      </c>
      <c r="B118" s="7"/>
      <c r="C118" s="6"/>
      <c r="D118" s="6"/>
      <c r="E118" s="44"/>
      <c r="F118" s="44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</row>
    <row r="119" spans="1:59" ht="15.75">
      <c r="A119" s="10">
        <v>3</v>
      </c>
      <c r="B119" s="13" t="s">
        <v>127</v>
      </c>
      <c r="C119" s="9">
        <v>350</v>
      </c>
      <c r="D119" s="11">
        <v>55</v>
      </c>
      <c r="E119" s="41">
        <f aca="true" t="shared" si="5" ref="E119:E126">SUM(G119:BD119)</f>
        <v>0</v>
      </c>
      <c r="F119" s="41">
        <f aca="true" t="shared" si="6" ref="F119:F126">E119*D119</f>
        <v>0</v>
      </c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1:59" ht="15.75">
      <c r="A120" s="10">
        <v>4</v>
      </c>
      <c r="B120" s="13" t="s">
        <v>128</v>
      </c>
      <c r="C120" s="9">
        <v>350</v>
      </c>
      <c r="D120" s="11">
        <v>65</v>
      </c>
      <c r="E120" s="41">
        <f t="shared" si="5"/>
        <v>0</v>
      </c>
      <c r="F120" s="41">
        <f t="shared" si="6"/>
        <v>0</v>
      </c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1:59" ht="15.75">
      <c r="A121" s="10">
        <v>5</v>
      </c>
      <c r="B121" s="13" t="s">
        <v>129</v>
      </c>
      <c r="C121" s="9">
        <v>350</v>
      </c>
      <c r="D121" s="11">
        <v>65</v>
      </c>
      <c r="E121" s="41">
        <f t="shared" si="5"/>
        <v>0</v>
      </c>
      <c r="F121" s="41">
        <f t="shared" si="6"/>
        <v>0</v>
      </c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1:59" ht="15.75">
      <c r="A122" s="10">
        <v>6</v>
      </c>
      <c r="B122" s="13" t="s">
        <v>130</v>
      </c>
      <c r="C122" s="9">
        <v>350</v>
      </c>
      <c r="D122" s="11">
        <v>60</v>
      </c>
      <c r="E122" s="41">
        <f t="shared" si="5"/>
        <v>0</v>
      </c>
      <c r="F122" s="41">
        <f t="shared" si="6"/>
        <v>0</v>
      </c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1:59" ht="15.75">
      <c r="A123" s="10">
        <v>7</v>
      </c>
      <c r="B123" s="13" t="s">
        <v>8</v>
      </c>
      <c r="C123" s="9">
        <v>200</v>
      </c>
      <c r="D123" s="11">
        <v>75</v>
      </c>
      <c r="E123" s="41">
        <f t="shared" si="5"/>
        <v>0</v>
      </c>
      <c r="F123" s="41">
        <f t="shared" si="6"/>
        <v>0</v>
      </c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1:59" ht="15.75">
      <c r="A124" s="10">
        <v>8</v>
      </c>
      <c r="B124" s="13" t="s">
        <v>131</v>
      </c>
      <c r="C124" s="9">
        <v>250</v>
      </c>
      <c r="D124" s="11">
        <v>85</v>
      </c>
      <c r="E124" s="41">
        <f t="shared" si="5"/>
        <v>0</v>
      </c>
      <c r="F124" s="41">
        <f t="shared" si="6"/>
        <v>0</v>
      </c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1:59" ht="21">
      <c r="A125" s="10">
        <v>9</v>
      </c>
      <c r="B125" s="13" t="s">
        <v>9</v>
      </c>
      <c r="C125" s="9">
        <v>250</v>
      </c>
      <c r="D125" s="11">
        <v>85</v>
      </c>
      <c r="E125" s="41">
        <f t="shared" si="5"/>
        <v>0</v>
      </c>
      <c r="F125" s="41">
        <f t="shared" si="6"/>
        <v>0</v>
      </c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</row>
    <row r="126" spans="1:59" ht="15.75">
      <c r="A126" s="10">
        <v>10</v>
      </c>
      <c r="B126" s="13" t="s">
        <v>132</v>
      </c>
      <c r="C126" s="9">
        <v>250</v>
      </c>
      <c r="D126" s="11">
        <v>85</v>
      </c>
      <c r="E126" s="41">
        <f t="shared" si="5"/>
        <v>0</v>
      </c>
      <c r="F126" s="41">
        <f t="shared" si="6"/>
        <v>0</v>
      </c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</row>
    <row r="127" spans="1:59" ht="15.75">
      <c r="A127" s="6" t="s">
        <v>10</v>
      </c>
      <c r="B127" s="7"/>
      <c r="C127" s="6"/>
      <c r="D127" s="6"/>
      <c r="E127" s="44"/>
      <c r="F127" s="44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</row>
    <row r="128" spans="1:59" ht="15.75">
      <c r="A128" s="10">
        <v>11</v>
      </c>
      <c r="B128" s="13" t="s">
        <v>133</v>
      </c>
      <c r="C128" s="9">
        <v>120</v>
      </c>
      <c r="D128" s="11">
        <v>70</v>
      </c>
      <c r="E128" s="41">
        <f aca="true" t="shared" si="7" ref="E128:E133">SUM(G128:BD128)</f>
        <v>0</v>
      </c>
      <c r="F128" s="41">
        <f aca="true" t="shared" si="8" ref="F128:F133">E128*D128</f>
        <v>0</v>
      </c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</row>
    <row r="129" spans="1:59" ht="15.75">
      <c r="A129" s="10">
        <v>12</v>
      </c>
      <c r="B129" s="13" t="s">
        <v>134</v>
      </c>
      <c r="C129" s="9">
        <v>200</v>
      </c>
      <c r="D129" s="11">
        <v>115</v>
      </c>
      <c r="E129" s="41">
        <f t="shared" si="7"/>
        <v>0</v>
      </c>
      <c r="F129" s="41">
        <f t="shared" si="8"/>
        <v>0</v>
      </c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</row>
    <row r="130" spans="1:59" ht="15.75">
      <c r="A130" s="10">
        <v>13</v>
      </c>
      <c r="B130" s="13" t="s">
        <v>135</v>
      </c>
      <c r="C130" s="9">
        <v>120</v>
      </c>
      <c r="D130" s="11">
        <v>65</v>
      </c>
      <c r="E130" s="41">
        <f t="shared" si="7"/>
        <v>0</v>
      </c>
      <c r="F130" s="41">
        <f t="shared" si="8"/>
        <v>0</v>
      </c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</row>
    <row r="131" spans="1:59" ht="15.75">
      <c r="A131" s="10">
        <v>14</v>
      </c>
      <c r="B131" s="13" t="s">
        <v>136</v>
      </c>
      <c r="C131" s="9">
        <v>120</v>
      </c>
      <c r="D131" s="11">
        <v>65</v>
      </c>
      <c r="E131" s="41">
        <f t="shared" si="7"/>
        <v>0</v>
      </c>
      <c r="F131" s="41">
        <f t="shared" si="8"/>
        <v>0</v>
      </c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</row>
    <row r="132" spans="1:59" ht="15.75">
      <c r="A132" s="10">
        <v>15</v>
      </c>
      <c r="B132" s="13" t="s">
        <v>137</v>
      </c>
      <c r="C132" s="9">
        <v>120</v>
      </c>
      <c r="D132" s="11">
        <v>60</v>
      </c>
      <c r="E132" s="41">
        <f t="shared" si="7"/>
        <v>0</v>
      </c>
      <c r="F132" s="41">
        <f t="shared" si="8"/>
        <v>0</v>
      </c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</row>
    <row r="133" spans="1:59" ht="15.75">
      <c r="A133" s="10">
        <v>16</v>
      </c>
      <c r="B133" s="13" t="s">
        <v>11</v>
      </c>
      <c r="C133" s="9">
        <v>120</v>
      </c>
      <c r="D133" s="11">
        <v>60</v>
      </c>
      <c r="E133" s="41">
        <f t="shared" si="7"/>
        <v>0</v>
      </c>
      <c r="F133" s="41">
        <f t="shared" si="8"/>
        <v>0</v>
      </c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</row>
    <row r="134" spans="1:59" ht="15.75">
      <c r="A134" s="6" t="s">
        <v>12</v>
      </c>
      <c r="B134" s="7"/>
      <c r="C134" s="6"/>
      <c r="D134" s="6"/>
      <c r="E134" s="44"/>
      <c r="F134" s="44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</row>
    <row r="135" spans="1:59" ht="15.75">
      <c r="A135" s="10">
        <v>17</v>
      </c>
      <c r="B135" s="13" t="s">
        <v>138</v>
      </c>
      <c r="C135" s="9">
        <v>350</v>
      </c>
      <c r="D135" s="11">
        <v>70</v>
      </c>
      <c r="E135" s="41">
        <f>SUM(G135:BD135)</f>
        <v>0</v>
      </c>
      <c r="F135" s="41">
        <f>E135*D135</f>
        <v>0</v>
      </c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</row>
    <row r="136" spans="1:59" ht="15.75">
      <c r="A136" s="10">
        <v>18</v>
      </c>
      <c r="B136" s="13" t="s">
        <v>139</v>
      </c>
      <c r="C136" s="9">
        <v>350</v>
      </c>
      <c r="D136" s="11">
        <v>60</v>
      </c>
      <c r="E136" s="41">
        <f>SUM(G136:BD136)</f>
        <v>0</v>
      </c>
      <c r="F136" s="41">
        <f>E136*D136</f>
        <v>0</v>
      </c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</row>
    <row r="137" spans="1:59" ht="15.75">
      <c r="A137" s="10">
        <v>19</v>
      </c>
      <c r="B137" s="13" t="s">
        <v>140</v>
      </c>
      <c r="C137" s="9">
        <v>350</v>
      </c>
      <c r="D137" s="11">
        <v>220</v>
      </c>
      <c r="E137" s="41">
        <f>SUM(G137:BD137)</f>
        <v>0</v>
      </c>
      <c r="F137" s="41">
        <f>E137*D137</f>
        <v>0</v>
      </c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</row>
    <row r="138" spans="1:59" ht="15.75">
      <c r="A138" s="6" t="s">
        <v>13</v>
      </c>
      <c r="B138" s="7"/>
      <c r="C138" s="6"/>
      <c r="D138" s="6"/>
      <c r="E138" s="44"/>
      <c r="F138" s="44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</row>
    <row r="139" spans="1:59" ht="15.75">
      <c r="A139" s="10">
        <v>20</v>
      </c>
      <c r="B139" s="13" t="s">
        <v>141</v>
      </c>
      <c r="C139" s="9">
        <v>100</v>
      </c>
      <c r="D139" s="11">
        <v>145</v>
      </c>
      <c r="E139" s="41">
        <f aca="true" t="shared" si="9" ref="E139:E145">SUM(G139:BD139)</f>
        <v>0</v>
      </c>
      <c r="F139" s="41">
        <f aca="true" t="shared" si="10" ref="F139:F145">E139*D139</f>
        <v>0</v>
      </c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</row>
    <row r="140" spans="1:59" ht="15.75">
      <c r="A140" s="10">
        <v>21</v>
      </c>
      <c r="B140" s="13" t="s">
        <v>142</v>
      </c>
      <c r="C140" s="9">
        <v>100</v>
      </c>
      <c r="D140" s="11">
        <v>145</v>
      </c>
      <c r="E140" s="41">
        <f t="shared" si="9"/>
        <v>0</v>
      </c>
      <c r="F140" s="41">
        <f t="shared" si="10"/>
        <v>0</v>
      </c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</row>
    <row r="141" spans="1:59" ht="15.75">
      <c r="A141" s="10">
        <v>22</v>
      </c>
      <c r="B141" s="13" t="s">
        <v>143</v>
      </c>
      <c r="C141" s="9">
        <v>100</v>
      </c>
      <c r="D141" s="11">
        <v>150</v>
      </c>
      <c r="E141" s="41">
        <f t="shared" si="9"/>
        <v>0</v>
      </c>
      <c r="F141" s="41">
        <f t="shared" si="10"/>
        <v>0</v>
      </c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</row>
    <row r="142" spans="1:59" ht="15.75">
      <c r="A142" s="10">
        <v>23</v>
      </c>
      <c r="B142" s="13" t="s">
        <v>144</v>
      </c>
      <c r="C142" s="9">
        <v>250</v>
      </c>
      <c r="D142" s="11">
        <v>170</v>
      </c>
      <c r="E142" s="41">
        <f t="shared" si="9"/>
        <v>0</v>
      </c>
      <c r="F142" s="41">
        <f t="shared" si="10"/>
        <v>0</v>
      </c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</row>
    <row r="143" spans="1:59" ht="15.75">
      <c r="A143" s="10">
        <v>24</v>
      </c>
      <c r="B143" s="13" t="s">
        <v>145</v>
      </c>
      <c r="C143" s="9">
        <v>100</v>
      </c>
      <c r="D143" s="11">
        <v>145</v>
      </c>
      <c r="E143" s="41">
        <f t="shared" si="9"/>
        <v>0</v>
      </c>
      <c r="F143" s="41">
        <f t="shared" si="10"/>
        <v>0</v>
      </c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</row>
    <row r="144" spans="1:59" ht="15.75">
      <c r="A144" s="10">
        <v>25</v>
      </c>
      <c r="B144" s="13" t="s">
        <v>146</v>
      </c>
      <c r="C144" s="9">
        <v>120</v>
      </c>
      <c r="D144" s="11">
        <v>145</v>
      </c>
      <c r="E144" s="41">
        <f t="shared" si="9"/>
        <v>0</v>
      </c>
      <c r="F144" s="41">
        <f t="shared" si="10"/>
        <v>0</v>
      </c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</row>
    <row r="145" spans="1:59" ht="15.75">
      <c r="A145" s="10">
        <v>26</v>
      </c>
      <c r="B145" s="13" t="s">
        <v>147</v>
      </c>
      <c r="C145" s="9">
        <v>100</v>
      </c>
      <c r="D145" s="11">
        <v>135</v>
      </c>
      <c r="E145" s="41">
        <f t="shared" si="9"/>
        <v>0</v>
      </c>
      <c r="F145" s="41">
        <f t="shared" si="10"/>
        <v>0</v>
      </c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</row>
    <row r="146" spans="1:59" ht="15.75">
      <c r="A146" s="6" t="s">
        <v>14</v>
      </c>
      <c r="B146" s="7"/>
      <c r="C146" s="6"/>
      <c r="D146" s="6"/>
      <c r="E146" s="44"/>
      <c r="F146" s="44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</row>
    <row r="147" spans="1:59" ht="15.75">
      <c r="A147" s="10">
        <v>27</v>
      </c>
      <c r="B147" s="13" t="s">
        <v>148</v>
      </c>
      <c r="C147" s="9">
        <v>160</v>
      </c>
      <c r="D147" s="11">
        <v>45</v>
      </c>
      <c r="E147" s="41">
        <f>SUM(G147:BD147)</f>
        <v>0</v>
      </c>
      <c r="F147" s="41">
        <f>E147*D147</f>
        <v>0</v>
      </c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</row>
    <row r="148" spans="1:59" ht="15.75">
      <c r="A148" s="10">
        <v>28</v>
      </c>
      <c r="B148" s="13" t="s">
        <v>149</v>
      </c>
      <c r="C148" s="9">
        <v>150</v>
      </c>
      <c r="D148" s="11">
        <v>35</v>
      </c>
      <c r="E148" s="41">
        <f>SUM(G148:BD148)</f>
        <v>0</v>
      </c>
      <c r="F148" s="41">
        <f>E148*D148</f>
        <v>0</v>
      </c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</row>
    <row r="149" spans="1:59" ht="15.75">
      <c r="A149" s="10">
        <v>29</v>
      </c>
      <c r="B149" s="13" t="s">
        <v>15</v>
      </c>
      <c r="C149" s="9">
        <v>130</v>
      </c>
      <c r="D149" s="11">
        <v>35</v>
      </c>
      <c r="E149" s="41">
        <f>SUM(G149:BD149)</f>
        <v>0</v>
      </c>
      <c r="F149" s="41">
        <f>E149*D149</f>
        <v>0</v>
      </c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</row>
    <row r="150" spans="1:59" ht="15.75">
      <c r="A150" s="10">
        <v>30</v>
      </c>
      <c r="B150" s="13" t="s">
        <v>115</v>
      </c>
      <c r="C150" s="9">
        <v>150</v>
      </c>
      <c r="D150" s="11">
        <v>35</v>
      </c>
      <c r="E150" s="41">
        <f>SUM(G150:BD150)</f>
        <v>0</v>
      </c>
      <c r="F150" s="41">
        <f>E150*D150</f>
        <v>0</v>
      </c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</row>
    <row r="151" spans="1:59" ht="15.75">
      <c r="A151" s="6" t="s">
        <v>17</v>
      </c>
      <c r="B151" s="7"/>
      <c r="C151" s="6"/>
      <c r="D151" s="6"/>
      <c r="E151" s="44"/>
      <c r="F151" s="44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</row>
    <row r="152" spans="1:59" ht="15.75">
      <c r="A152" s="10">
        <v>31</v>
      </c>
      <c r="B152" s="13" t="s">
        <v>150</v>
      </c>
      <c r="C152" s="9">
        <v>270</v>
      </c>
      <c r="D152" s="11">
        <v>270</v>
      </c>
      <c r="E152" s="41">
        <f>SUM(G152:BD152)</f>
        <v>0</v>
      </c>
      <c r="F152" s="41">
        <f>E152*D152</f>
        <v>0</v>
      </c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</row>
    <row r="153" spans="1:59" ht="15.75">
      <c r="A153" s="10">
        <v>32</v>
      </c>
      <c r="B153" s="13" t="s">
        <v>151</v>
      </c>
      <c r="C153" s="9">
        <v>250</v>
      </c>
      <c r="D153" s="11">
        <v>270</v>
      </c>
      <c r="E153" s="41">
        <f>SUM(G153:BD153)</f>
        <v>0</v>
      </c>
      <c r="F153" s="41">
        <f>E153*D153</f>
        <v>0</v>
      </c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</row>
    <row r="154" spans="1:59" ht="15.75">
      <c r="A154" s="10">
        <v>33</v>
      </c>
      <c r="B154" s="13" t="s">
        <v>152</v>
      </c>
      <c r="C154" s="9">
        <v>250</v>
      </c>
      <c r="D154" s="11">
        <v>210</v>
      </c>
      <c r="E154" s="41">
        <f>SUM(G154:BD154)</f>
        <v>0</v>
      </c>
      <c r="F154" s="41">
        <f>E154*D154</f>
        <v>0</v>
      </c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</row>
    <row r="155" spans="1:59" ht="15.75">
      <c r="A155" s="10">
        <v>34</v>
      </c>
      <c r="B155" s="13" t="s">
        <v>153</v>
      </c>
      <c r="C155" s="9">
        <v>300</v>
      </c>
      <c r="D155" s="11">
        <v>230</v>
      </c>
      <c r="E155" s="41">
        <f>SUM(G155:BD155)</f>
        <v>0</v>
      </c>
      <c r="F155" s="41">
        <f>E155*D155</f>
        <v>0</v>
      </c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</row>
    <row r="156" spans="1:59" ht="15.75">
      <c r="A156" s="6" t="s">
        <v>18</v>
      </c>
      <c r="B156" s="7"/>
      <c r="C156" s="6"/>
      <c r="D156" s="6"/>
      <c r="E156" s="44"/>
      <c r="F156" s="44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</row>
    <row r="157" spans="1:59" ht="15.75">
      <c r="A157" s="10">
        <v>35</v>
      </c>
      <c r="B157" s="13" t="s">
        <v>154</v>
      </c>
      <c r="C157" s="9">
        <v>200</v>
      </c>
      <c r="D157" s="11">
        <v>130</v>
      </c>
      <c r="E157" s="41">
        <f>SUM(G157:BD157)</f>
        <v>0</v>
      </c>
      <c r="F157" s="41">
        <f>E157*D157</f>
        <v>0</v>
      </c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</row>
    <row r="158" spans="1:59" ht="15.75">
      <c r="A158" s="10">
        <v>36</v>
      </c>
      <c r="B158" s="13" t="s">
        <v>155</v>
      </c>
      <c r="C158" s="9">
        <v>250</v>
      </c>
      <c r="D158" s="11">
        <v>110</v>
      </c>
      <c r="E158" s="41">
        <f>SUM(G158:BD158)</f>
        <v>0</v>
      </c>
      <c r="F158" s="41">
        <f>E158*D158</f>
        <v>0</v>
      </c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</row>
    <row r="159" spans="1:59" ht="15.75">
      <c r="A159" s="6" t="s">
        <v>19</v>
      </c>
      <c r="B159" s="7"/>
      <c r="C159" s="6"/>
      <c r="D159" s="6"/>
      <c r="E159" s="44"/>
      <c r="F159" s="44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</row>
    <row r="160" spans="1:59" ht="15.75">
      <c r="A160" s="10">
        <v>37</v>
      </c>
      <c r="B160" s="13" t="s">
        <v>156</v>
      </c>
      <c r="C160" s="9">
        <v>100</v>
      </c>
      <c r="D160" s="11">
        <v>50</v>
      </c>
      <c r="E160" s="41">
        <f aca="true" t="shared" si="11" ref="E160:E169">SUM(G160:BD160)</f>
        <v>0</v>
      </c>
      <c r="F160" s="41">
        <f aca="true" t="shared" si="12" ref="F160:F169">E160*D160</f>
        <v>0</v>
      </c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</row>
    <row r="161" spans="1:59" ht="15.75">
      <c r="A161" s="10">
        <v>38</v>
      </c>
      <c r="B161" s="13" t="s">
        <v>157</v>
      </c>
      <c r="C161" s="9">
        <v>100</v>
      </c>
      <c r="D161" s="11">
        <v>60</v>
      </c>
      <c r="E161" s="41">
        <f t="shared" si="11"/>
        <v>0</v>
      </c>
      <c r="F161" s="41">
        <f t="shared" si="12"/>
        <v>0</v>
      </c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</row>
    <row r="162" spans="1:59" ht="15.75">
      <c r="A162" s="10">
        <v>39</v>
      </c>
      <c r="B162" s="13" t="s">
        <v>20</v>
      </c>
      <c r="C162" s="9">
        <v>100</v>
      </c>
      <c r="D162" s="11">
        <v>120</v>
      </c>
      <c r="E162" s="41">
        <f t="shared" si="11"/>
        <v>0</v>
      </c>
      <c r="F162" s="41">
        <f t="shared" si="12"/>
        <v>0</v>
      </c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</row>
    <row r="163" spans="1:59" ht="15.75">
      <c r="A163" s="10">
        <v>40</v>
      </c>
      <c r="B163" s="13" t="s">
        <v>21</v>
      </c>
      <c r="C163" s="9">
        <v>100</v>
      </c>
      <c r="D163" s="11">
        <v>120</v>
      </c>
      <c r="E163" s="41">
        <f t="shared" si="11"/>
        <v>0</v>
      </c>
      <c r="F163" s="41">
        <f t="shared" si="12"/>
        <v>0</v>
      </c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</row>
    <row r="164" spans="1:59" ht="15.75">
      <c r="A164" s="10">
        <v>41</v>
      </c>
      <c r="B164" s="13" t="s">
        <v>22</v>
      </c>
      <c r="C164" s="9">
        <v>100</v>
      </c>
      <c r="D164" s="11">
        <v>120</v>
      </c>
      <c r="E164" s="41">
        <f t="shared" si="11"/>
        <v>0</v>
      </c>
      <c r="F164" s="41">
        <f t="shared" si="12"/>
        <v>0</v>
      </c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</row>
    <row r="165" spans="1:59" ht="15.75">
      <c r="A165" s="10">
        <v>42</v>
      </c>
      <c r="B165" s="13" t="s">
        <v>23</v>
      </c>
      <c r="C165" s="9">
        <v>150</v>
      </c>
      <c r="D165" s="11">
        <v>140</v>
      </c>
      <c r="E165" s="41">
        <f t="shared" si="11"/>
        <v>0</v>
      </c>
      <c r="F165" s="41">
        <f t="shared" si="12"/>
        <v>0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</row>
    <row r="166" spans="1:59" ht="15.75">
      <c r="A166" s="10">
        <v>43</v>
      </c>
      <c r="B166" s="13" t="s">
        <v>24</v>
      </c>
      <c r="C166" s="9">
        <v>150</v>
      </c>
      <c r="D166" s="11">
        <v>140</v>
      </c>
      <c r="E166" s="41">
        <f t="shared" si="11"/>
        <v>0</v>
      </c>
      <c r="F166" s="41">
        <f t="shared" si="12"/>
        <v>0</v>
      </c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</row>
    <row r="167" spans="1:59" ht="15.75">
      <c r="A167" s="10">
        <v>44</v>
      </c>
      <c r="B167" s="13" t="s">
        <v>25</v>
      </c>
      <c r="C167" s="9">
        <v>150</v>
      </c>
      <c r="D167" s="11">
        <v>140</v>
      </c>
      <c r="E167" s="41">
        <f t="shared" si="11"/>
        <v>0</v>
      </c>
      <c r="F167" s="41">
        <f t="shared" si="12"/>
        <v>0</v>
      </c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</row>
    <row r="168" spans="1:59" ht="15.75">
      <c r="A168" s="10">
        <v>45</v>
      </c>
      <c r="B168" s="13" t="s">
        <v>26</v>
      </c>
      <c r="C168" s="9">
        <v>150</v>
      </c>
      <c r="D168" s="11">
        <v>140</v>
      </c>
      <c r="E168" s="41">
        <f t="shared" si="11"/>
        <v>0</v>
      </c>
      <c r="F168" s="41">
        <f t="shared" si="12"/>
        <v>0</v>
      </c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</row>
    <row r="169" spans="1:59" ht="15.75">
      <c r="A169" s="10">
        <v>46</v>
      </c>
      <c r="B169" s="13" t="s">
        <v>27</v>
      </c>
      <c r="C169" s="9">
        <v>150</v>
      </c>
      <c r="D169" s="11">
        <v>140</v>
      </c>
      <c r="E169" s="41">
        <f t="shared" si="11"/>
        <v>0</v>
      </c>
      <c r="F169" s="41">
        <f t="shared" si="12"/>
        <v>0</v>
      </c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</row>
    <row r="170" spans="1:59" ht="15.75">
      <c r="A170" s="6" t="s">
        <v>28</v>
      </c>
      <c r="B170" s="7"/>
      <c r="C170" s="6"/>
      <c r="D170" s="6"/>
      <c r="E170" s="44"/>
      <c r="F170" s="44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</row>
    <row r="171" spans="1:59" ht="15.75">
      <c r="A171" s="10">
        <v>47</v>
      </c>
      <c r="B171" s="13" t="s">
        <v>29</v>
      </c>
      <c r="C171" s="9">
        <v>30</v>
      </c>
      <c r="D171" s="11">
        <v>3</v>
      </c>
      <c r="E171" s="41">
        <f>SUM(G171:BD171)</f>
        <v>0</v>
      </c>
      <c r="F171" s="41">
        <f>E171*D171</f>
        <v>0</v>
      </c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</row>
    <row r="172" spans="1:59" ht="15.75">
      <c r="A172" s="10">
        <v>48</v>
      </c>
      <c r="B172" s="13" t="s">
        <v>30</v>
      </c>
      <c r="C172" s="9">
        <v>25</v>
      </c>
      <c r="D172" s="11">
        <v>2</v>
      </c>
      <c r="E172" s="41">
        <f>SUM(G172:BD172)</f>
        <v>0</v>
      </c>
      <c r="F172" s="41">
        <f>E172*D172</f>
        <v>0</v>
      </c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</row>
    <row r="173" spans="1:59" ht="15.75">
      <c r="A173" s="6" t="s">
        <v>31</v>
      </c>
      <c r="B173" s="7"/>
      <c r="C173" s="6"/>
      <c r="D173" s="6"/>
      <c r="E173" s="44"/>
      <c r="F173" s="44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</row>
    <row r="174" spans="1:59" ht="15.75">
      <c r="A174" s="10">
        <v>49</v>
      </c>
      <c r="B174" s="13" t="s">
        <v>32</v>
      </c>
      <c r="C174" s="9">
        <v>25</v>
      </c>
      <c r="D174" s="11">
        <v>15</v>
      </c>
      <c r="E174" s="41">
        <f aca="true" t="shared" si="13" ref="E174:E182">SUM(G174:BD174)</f>
        <v>0</v>
      </c>
      <c r="F174" s="41">
        <f aca="true" t="shared" si="14" ref="F174:F182">E174*D174</f>
        <v>0</v>
      </c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</row>
    <row r="175" spans="1:59" ht="15.75">
      <c r="A175" s="10">
        <v>50</v>
      </c>
      <c r="B175" s="13" t="s">
        <v>33</v>
      </c>
      <c r="C175" s="9">
        <v>25</v>
      </c>
      <c r="D175" s="11">
        <v>15</v>
      </c>
      <c r="E175" s="41">
        <f t="shared" si="13"/>
        <v>0</v>
      </c>
      <c r="F175" s="41">
        <f t="shared" si="14"/>
        <v>0</v>
      </c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</row>
    <row r="176" spans="1:59" ht="15.75">
      <c r="A176" s="10">
        <v>51</v>
      </c>
      <c r="B176" s="13" t="s">
        <v>34</v>
      </c>
      <c r="C176" s="9">
        <v>25</v>
      </c>
      <c r="D176" s="11">
        <v>15</v>
      </c>
      <c r="E176" s="41">
        <f t="shared" si="13"/>
        <v>0</v>
      </c>
      <c r="F176" s="41">
        <f t="shared" si="14"/>
        <v>0</v>
      </c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</row>
    <row r="177" spans="1:59" ht="15.75">
      <c r="A177" s="10">
        <v>52</v>
      </c>
      <c r="B177" s="13" t="s">
        <v>35</v>
      </c>
      <c r="C177" s="9">
        <v>25</v>
      </c>
      <c r="D177" s="11">
        <v>15</v>
      </c>
      <c r="E177" s="41">
        <f t="shared" si="13"/>
        <v>0</v>
      </c>
      <c r="F177" s="41">
        <f t="shared" si="14"/>
        <v>0</v>
      </c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</row>
    <row r="178" spans="1:59" ht="15.75">
      <c r="A178" s="10">
        <v>53</v>
      </c>
      <c r="B178" s="13" t="s">
        <v>36</v>
      </c>
      <c r="C178" s="9">
        <v>45</v>
      </c>
      <c r="D178" s="11">
        <v>25</v>
      </c>
      <c r="E178" s="41">
        <f t="shared" si="13"/>
        <v>0</v>
      </c>
      <c r="F178" s="41">
        <f t="shared" si="14"/>
        <v>0</v>
      </c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</row>
    <row r="179" spans="1:59" ht="15.75">
      <c r="A179" s="10">
        <v>54</v>
      </c>
      <c r="B179" s="13" t="s">
        <v>37</v>
      </c>
      <c r="C179" s="9">
        <v>10</v>
      </c>
      <c r="D179" s="11">
        <v>15</v>
      </c>
      <c r="E179" s="41">
        <f t="shared" si="13"/>
        <v>0</v>
      </c>
      <c r="F179" s="41">
        <f t="shared" si="14"/>
        <v>0</v>
      </c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</row>
    <row r="180" spans="1:59" ht="15.75">
      <c r="A180" s="10">
        <v>55</v>
      </c>
      <c r="B180" s="13" t="s">
        <v>38</v>
      </c>
      <c r="C180" s="9">
        <v>12</v>
      </c>
      <c r="D180" s="11">
        <v>15</v>
      </c>
      <c r="E180" s="41">
        <f t="shared" si="13"/>
        <v>0</v>
      </c>
      <c r="F180" s="41">
        <f t="shared" si="14"/>
        <v>0</v>
      </c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</row>
    <row r="181" spans="1:59" ht="15.75">
      <c r="A181" s="10">
        <v>56</v>
      </c>
      <c r="B181" s="13" t="s">
        <v>39</v>
      </c>
      <c r="C181" s="9">
        <v>50</v>
      </c>
      <c r="D181" s="11">
        <v>15</v>
      </c>
      <c r="E181" s="41">
        <f t="shared" si="13"/>
        <v>0</v>
      </c>
      <c r="F181" s="41">
        <f t="shared" si="14"/>
        <v>0</v>
      </c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</row>
    <row r="182" spans="1:59" ht="15.75">
      <c r="A182" s="10">
        <v>57</v>
      </c>
      <c r="B182" s="13" t="s">
        <v>40</v>
      </c>
      <c r="C182" s="9">
        <v>30</v>
      </c>
      <c r="D182" s="11">
        <v>15</v>
      </c>
      <c r="E182" s="41">
        <f t="shared" si="13"/>
        <v>0</v>
      </c>
      <c r="F182" s="41">
        <f t="shared" si="14"/>
        <v>0</v>
      </c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</row>
    <row r="183" spans="1:59" ht="15.75">
      <c r="A183" s="6" t="s">
        <v>41</v>
      </c>
      <c r="B183" s="7"/>
      <c r="C183" s="6"/>
      <c r="D183" s="6"/>
      <c r="E183" s="44"/>
      <c r="F183" s="44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</row>
    <row r="184" spans="1:59" ht="15.75">
      <c r="A184" s="10">
        <v>58</v>
      </c>
      <c r="B184" s="13" t="s">
        <v>42</v>
      </c>
      <c r="C184" s="9">
        <v>500</v>
      </c>
      <c r="D184" s="11">
        <v>45</v>
      </c>
      <c r="E184" s="41">
        <f aca="true" t="shared" si="15" ref="E184:E202">SUM(G184:BD184)</f>
        <v>0</v>
      </c>
      <c r="F184" s="41">
        <f aca="true" t="shared" si="16" ref="F184:F202">E184*D184</f>
        <v>0</v>
      </c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</row>
    <row r="185" spans="1:59" ht="15.75">
      <c r="A185" s="10">
        <v>59</v>
      </c>
      <c r="B185" s="13" t="s">
        <v>43</v>
      </c>
      <c r="C185" s="9">
        <v>500</v>
      </c>
      <c r="D185" s="11">
        <v>45</v>
      </c>
      <c r="E185" s="41">
        <f t="shared" si="15"/>
        <v>0</v>
      </c>
      <c r="F185" s="41">
        <f t="shared" si="16"/>
        <v>0</v>
      </c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</row>
    <row r="186" spans="1:59" ht="15.75">
      <c r="A186" s="10">
        <v>60</v>
      </c>
      <c r="B186" s="13" t="s">
        <v>44</v>
      </c>
      <c r="C186" s="9">
        <v>500</v>
      </c>
      <c r="D186" s="11">
        <v>35</v>
      </c>
      <c r="E186" s="41">
        <f t="shared" si="15"/>
        <v>0</v>
      </c>
      <c r="F186" s="41">
        <f t="shared" si="16"/>
        <v>0</v>
      </c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</row>
    <row r="187" spans="1:59" ht="15.75">
      <c r="A187" s="10">
        <v>61</v>
      </c>
      <c r="B187" s="13" t="s">
        <v>45</v>
      </c>
      <c r="C187" s="9">
        <v>500</v>
      </c>
      <c r="D187" s="11">
        <v>70</v>
      </c>
      <c r="E187" s="41">
        <f t="shared" si="15"/>
        <v>0</v>
      </c>
      <c r="F187" s="41">
        <f t="shared" si="16"/>
        <v>0</v>
      </c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</row>
    <row r="188" spans="1:59" ht="15.75">
      <c r="A188" s="10">
        <v>62</v>
      </c>
      <c r="B188" s="13" t="s">
        <v>46</v>
      </c>
      <c r="C188" s="9">
        <v>500</v>
      </c>
      <c r="D188" s="11">
        <v>70</v>
      </c>
      <c r="E188" s="41">
        <f t="shared" si="15"/>
        <v>0</v>
      </c>
      <c r="F188" s="41">
        <f t="shared" si="16"/>
        <v>0</v>
      </c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</row>
    <row r="189" spans="1:59" ht="15.75">
      <c r="A189" s="10">
        <v>63</v>
      </c>
      <c r="B189" s="13" t="s">
        <v>47</v>
      </c>
      <c r="C189" s="9">
        <v>500</v>
      </c>
      <c r="D189" s="11">
        <v>70</v>
      </c>
      <c r="E189" s="41">
        <f t="shared" si="15"/>
        <v>0</v>
      </c>
      <c r="F189" s="41">
        <f t="shared" si="16"/>
        <v>0</v>
      </c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</row>
    <row r="190" spans="1:59" ht="15.75">
      <c r="A190" s="10">
        <v>64</v>
      </c>
      <c r="B190" s="13" t="s">
        <v>48</v>
      </c>
      <c r="C190" s="9">
        <v>500</v>
      </c>
      <c r="D190" s="11">
        <v>80</v>
      </c>
      <c r="E190" s="41">
        <f t="shared" si="15"/>
        <v>0</v>
      </c>
      <c r="F190" s="41">
        <f t="shared" si="16"/>
        <v>0</v>
      </c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</row>
    <row r="191" spans="1:59" ht="15.75">
      <c r="A191" s="10">
        <v>65</v>
      </c>
      <c r="B191" s="13" t="s">
        <v>49</v>
      </c>
      <c r="C191" s="9">
        <v>500</v>
      </c>
      <c r="D191" s="11">
        <v>60</v>
      </c>
      <c r="E191" s="41">
        <f t="shared" si="15"/>
        <v>0</v>
      </c>
      <c r="F191" s="41">
        <f t="shared" si="16"/>
        <v>0</v>
      </c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</row>
    <row r="192" spans="1:59" ht="15.75">
      <c r="A192" s="10">
        <v>66</v>
      </c>
      <c r="B192" s="13" t="s">
        <v>50</v>
      </c>
      <c r="C192" s="9">
        <v>500</v>
      </c>
      <c r="D192" s="11">
        <v>60</v>
      </c>
      <c r="E192" s="41">
        <f t="shared" si="15"/>
        <v>0</v>
      </c>
      <c r="F192" s="41">
        <f t="shared" si="16"/>
        <v>0</v>
      </c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</row>
    <row r="193" spans="1:59" ht="15.75">
      <c r="A193" s="10">
        <v>67</v>
      </c>
      <c r="B193" s="13" t="s">
        <v>51</v>
      </c>
      <c r="C193" s="9">
        <v>200</v>
      </c>
      <c r="D193" s="11">
        <v>40</v>
      </c>
      <c r="E193" s="41">
        <f t="shared" si="15"/>
        <v>0</v>
      </c>
      <c r="F193" s="41">
        <f t="shared" si="16"/>
        <v>0</v>
      </c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</row>
    <row r="194" spans="1:59" ht="15.75">
      <c r="A194" s="10">
        <v>68</v>
      </c>
      <c r="B194" s="13" t="s">
        <v>52</v>
      </c>
      <c r="C194" s="9">
        <v>200</v>
      </c>
      <c r="D194" s="11">
        <v>40</v>
      </c>
      <c r="E194" s="41">
        <f t="shared" si="15"/>
        <v>0</v>
      </c>
      <c r="F194" s="41">
        <f t="shared" si="16"/>
        <v>0</v>
      </c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</row>
    <row r="195" spans="1:59" ht="15.75">
      <c r="A195" s="10">
        <v>69</v>
      </c>
      <c r="B195" s="13" t="s">
        <v>53</v>
      </c>
      <c r="C195" s="9">
        <v>200</v>
      </c>
      <c r="D195" s="11">
        <v>40</v>
      </c>
      <c r="E195" s="41">
        <f t="shared" si="15"/>
        <v>0</v>
      </c>
      <c r="F195" s="41">
        <f t="shared" si="16"/>
        <v>0</v>
      </c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</row>
    <row r="196" spans="1:59" ht="15.75">
      <c r="A196" s="10">
        <v>70</v>
      </c>
      <c r="B196" s="13" t="s">
        <v>54</v>
      </c>
      <c r="C196" s="9">
        <v>200</v>
      </c>
      <c r="D196" s="11">
        <v>45</v>
      </c>
      <c r="E196" s="41">
        <f t="shared" si="15"/>
        <v>0</v>
      </c>
      <c r="F196" s="41">
        <f t="shared" si="16"/>
        <v>0</v>
      </c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</row>
    <row r="197" spans="1:59" ht="15.75">
      <c r="A197" s="10">
        <v>71</v>
      </c>
      <c r="B197" s="13" t="s">
        <v>55</v>
      </c>
      <c r="C197" s="9">
        <v>200</v>
      </c>
      <c r="D197" s="11">
        <v>45</v>
      </c>
      <c r="E197" s="41">
        <f t="shared" si="15"/>
        <v>0</v>
      </c>
      <c r="F197" s="41">
        <f t="shared" si="16"/>
        <v>0</v>
      </c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</row>
    <row r="198" spans="1:59" ht="15.75">
      <c r="A198" s="10">
        <v>72</v>
      </c>
      <c r="B198" s="13" t="s">
        <v>56</v>
      </c>
      <c r="C198" s="9">
        <v>200</v>
      </c>
      <c r="D198" s="11">
        <v>45</v>
      </c>
      <c r="E198" s="41">
        <f t="shared" si="15"/>
        <v>0</v>
      </c>
      <c r="F198" s="41">
        <f t="shared" si="16"/>
        <v>0</v>
      </c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</row>
    <row r="199" spans="1:59" ht="15.75">
      <c r="A199" s="10">
        <v>73</v>
      </c>
      <c r="B199" s="13" t="s">
        <v>57</v>
      </c>
      <c r="C199" s="9">
        <v>1000</v>
      </c>
      <c r="D199" s="11">
        <v>170</v>
      </c>
      <c r="E199" s="41">
        <f t="shared" si="15"/>
        <v>0</v>
      </c>
      <c r="F199" s="41">
        <f t="shared" si="16"/>
        <v>0</v>
      </c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</row>
    <row r="200" spans="1:59" ht="15.75">
      <c r="A200" s="10">
        <v>74</v>
      </c>
      <c r="B200" s="13" t="s">
        <v>58</v>
      </c>
      <c r="C200" s="9">
        <v>1000</v>
      </c>
      <c r="D200" s="11">
        <v>170</v>
      </c>
      <c r="E200" s="41">
        <f t="shared" si="15"/>
        <v>0</v>
      </c>
      <c r="F200" s="41">
        <f t="shared" si="16"/>
        <v>0</v>
      </c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</row>
    <row r="201" spans="1:59" ht="15.75">
      <c r="A201" s="10">
        <v>75</v>
      </c>
      <c r="B201" s="13" t="s">
        <v>59</v>
      </c>
      <c r="C201" s="9">
        <v>1000</v>
      </c>
      <c r="D201" s="11">
        <v>170</v>
      </c>
      <c r="E201" s="41">
        <f t="shared" si="15"/>
        <v>0</v>
      </c>
      <c r="F201" s="41">
        <f t="shared" si="16"/>
        <v>0</v>
      </c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</row>
    <row r="202" spans="1:59" ht="15.75">
      <c r="A202" s="10">
        <v>76</v>
      </c>
      <c r="B202" s="13" t="s">
        <v>60</v>
      </c>
      <c r="C202" s="9">
        <v>1000</v>
      </c>
      <c r="D202" s="11">
        <v>170</v>
      </c>
      <c r="E202" s="41">
        <f t="shared" si="15"/>
        <v>0</v>
      </c>
      <c r="F202" s="41">
        <f t="shared" si="16"/>
        <v>0</v>
      </c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</row>
    <row r="203" spans="1:59" ht="15.75">
      <c r="A203" s="6" t="s">
        <v>61</v>
      </c>
      <c r="B203" s="7"/>
      <c r="C203" s="6"/>
      <c r="D203" s="6"/>
      <c r="E203" s="44"/>
      <c r="F203" s="44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</row>
    <row r="204" spans="1:59" ht="15.75">
      <c r="A204" s="10">
        <v>77</v>
      </c>
      <c r="B204" s="13" t="s">
        <v>62</v>
      </c>
      <c r="C204" s="9">
        <v>1000</v>
      </c>
      <c r="D204" s="11">
        <v>120</v>
      </c>
      <c r="E204" s="41">
        <f aca="true" t="shared" si="17" ref="E204:E209">SUM(G204:BD204)</f>
        <v>0</v>
      </c>
      <c r="F204" s="41">
        <f aca="true" t="shared" si="18" ref="F204:F209">E204*D204</f>
        <v>0</v>
      </c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</row>
    <row r="205" spans="1:59" ht="15.75">
      <c r="A205" s="10">
        <v>78</v>
      </c>
      <c r="B205" s="13" t="s">
        <v>63</v>
      </c>
      <c r="C205" s="9">
        <v>270</v>
      </c>
      <c r="D205" s="11">
        <v>90</v>
      </c>
      <c r="E205" s="41">
        <f t="shared" si="17"/>
        <v>0</v>
      </c>
      <c r="F205" s="41">
        <f t="shared" si="18"/>
        <v>0</v>
      </c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</row>
    <row r="206" spans="1:59" ht="15.75">
      <c r="A206" s="10">
        <v>79</v>
      </c>
      <c r="B206" s="13" t="s">
        <v>64</v>
      </c>
      <c r="C206" s="9">
        <v>290</v>
      </c>
      <c r="D206" s="11">
        <v>80</v>
      </c>
      <c r="E206" s="41">
        <f t="shared" si="17"/>
        <v>0</v>
      </c>
      <c r="F206" s="41">
        <f t="shared" si="18"/>
        <v>0</v>
      </c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</row>
    <row r="207" spans="1:59" ht="15.75">
      <c r="A207" s="10">
        <v>80</v>
      </c>
      <c r="B207" s="13" t="s">
        <v>65</v>
      </c>
      <c r="C207" s="9">
        <v>290</v>
      </c>
      <c r="D207" s="11">
        <v>80</v>
      </c>
      <c r="E207" s="41">
        <f t="shared" si="17"/>
        <v>0</v>
      </c>
      <c r="F207" s="41">
        <f t="shared" si="18"/>
        <v>0</v>
      </c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</row>
    <row r="208" spans="1:59" ht="15.75">
      <c r="A208" s="10">
        <v>81</v>
      </c>
      <c r="B208" s="13" t="s">
        <v>66</v>
      </c>
      <c r="C208" s="9">
        <v>290</v>
      </c>
      <c r="D208" s="11">
        <v>80</v>
      </c>
      <c r="E208" s="41">
        <f t="shared" si="17"/>
        <v>0</v>
      </c>
      <c r="F208" s="41">
        <f t="shared" si="18"/>
        <v>0</v>
      </c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</row>
    <row r="209" spans="1:59" ht="15.75">
      <c r="A209" s="10">
        <v>82</v>
      </c>
      <c r="B209" s="13" t="s">
        <v>67</v>
      </c>
      <c r="C209" s="9">
        <v>100</v>
      </c>
      <c r="D209" s="11">
        <v>80</v>
      </c>
      <c r="E209" s="41">
        <f t="shared" si="17"/>
        <v>0</v>
      </c>
      <c r="F209" s="41">
        <f t="shared" si="18"/>
        <v>0</v>
      </c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</row>
    <row r="210" spans="1:59" ht="15.75">
      <c r="A210" s="6" t="s">
        <v>68</v>
      </c>
      <c r="B210" s="7"/>
      <c r="C210" s="6"/>
      <c r="D210" s="6"/>
      <c r="E210" s="44"/>
      <c r="F210" s="44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</row>
    <row r="211" spans="1:59" ht="15.75">
      <c r="A211" s="10">
        <v>83</v>
      </c>
      <c r="B211" s="13" t="s">
        <v>69</v>
      </c>
      <c r="C211" s="9">
        <v>100</v>
      </c>
      <c r="D211" s="11">
        <v>120</v>
      </c>
      <c r="E211" s="41">
        <f aca="true" t="shared" si="19" ref="E211:E216">SUM(G211:BD211)</f>
        <v>0</v>
      </c>
      <c r="F211" s="41">
        <f aca="true" t="shared" si="20" ref="F211:F216">E211*D211</f>
        <v>0</v>
      </c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</row>
    <row r="212" spans="1:59" ht="15.75">
      <c r="A212" s="10">
        <v>84</v>
      </c>
      <c r="B212" s="13" t="s">
        <v>70</v>
      </c>
      <c r="C212" s="9">
        <v>100</v>
      </c>
      <c r="D212" s="11">
        <v>100</v>
      </c>
      <c r="E212" s="41">
        <f t="shared" si="19"/>
        <v>0</v>
      </c>
      <c r="F212" s="41">
        <f t="shared" si="20"/>
        <v>0</v>
      </c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</row>
    <row r="213" spans="1:59" ht="15.75">
      <c r="A213" s="10">
        <v>85</v>
      </c>
      <c r="B213" s="13" t="s">
        <v>71</v>
      </c>
      <c r="C213" s="9">
        <v>55</v>
      </c>
      <c r="D213" s="11">
        <v>45</v>
      </c>
      <c r="E213" s="41">
        <f t="shared" si="19"/>
        <v>0</v>
      </c>
      <c r="F213" s="41">
        <f t="shared" si="20"/>
        <v>0</v>
      </c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</row>
    <row r="214" spans="1:59" ht="15.75">
      <c r="A214" s="10">
        <v>86</v>
      </c>
      <c r="B214" s="13" t="s">
        <v>72</v>
      </c>
      <c r="C214" s="9">
        <v>50</v>
      </c>
      <c r="D214" s="11">
        <v>45</v>
      </c>
      <c r="E214" s="41">
        <f t="shared" si="19"/>
        <v>0</v>
      </c>
      <c r="F214" s="41">
        <f t="shared" si="20"/>
        <v>0</v>
      </c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</row>
    <row r="215" spans="1:59" ht="15.75">
      <c r="A215" s="10">
        <v>87</v>
      </c>
      <c r="B215" s="13" t="s">
        <v>73</v>
      </c>
      <c r="C215" s="9">
        <v>50</v>
      </c>
      <c r="D215" s="11">
        <v>45</v>
      </c>
      <c r="E215" s="41">
        <f t="shared" si="19"/>
        <v>0</v>
      </c>
      <c r="F215" s="41">
        <f t="shared" si="20"/>
        <v>0</v>
      </c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</row>
    <row r="216" spans="1:59" ht="15.75">
      <c r="A216" s="10">
        <v>88</v>
      </c>
      <c r="B216" s="13" t="s">
        <v>74</v>
      </c>
      <c r="C216" s="9">
        <v>55</v>
      </c>
      <c r="D216" s="11">
        <v>45</v>
      </c>
      <c r="E216" s="41">
        <f t="shared" si="19"/>
        <v>0</v>
      </c>
      <c r="F216" s="41">
        <f t="shared" si="20"/>
        <v>0</v>
      </c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</row>
    <row r="217" spans="1:59" ht="15.75">
      <c r="A217" s="6" t="s">
        <v>75</v>
      </c>
      <c r="B217" s="7"/>
      <c r="C217" s="6"/>
      <c r="D217" s="6"/>
      <c r="E217" s="44"/>
      <c r="F217" s="44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</row>
    <row r="218" spans="1:59" ht="15.75">
      <c r="A218" s="10">
        <v>89</v>
      </c>
      <c r="B218" s="13" t="s">
        <v>77</v>
      </c>
      <c r="C218" s="9" t="s">
        <v>76</v>
      </c>
      <c r="D218" s="11">
        <v>120</v>
      </c>
      <c r="E218" s="41">
        <f>SUM(G218:BD218)</f>
        <v>0</v>
      </c>
      <c r="F218" s="41">
        <f>E218*D218</f>
        <v>0</v>
      </c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</row>
    <row r="219" spans="1:59" ht="15.75">
      <c r="A219" s="10">
        <v>90</v>
      </c>
      <c r="B219" s="13" t="s">
        <v>78</v>
      </c>
      <c r="C219" s="9" t="s">
        <v>76</v>
      </c>
      <c r="D219" s="11">
        <v>120</v>
      </c>
      <c r="E219" s="41">
        <f>SUM(G219:BD219)</f>
        <v>0</v>
      </c>
      <c r="F219" s="41">
        <f>E219*D219</f>
        <v>0</v>
      </c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</row>
    <row r="220" spans="1:59" ht="15.75">
      <c r="A220" s="10">
        <v>91</v>
      </c>
      <c r="B220" s="13" t="s">
        <v>79</v>
      </c>
      <c r="C220" s="9" t="s">
        <v>76</v>
      </c>
      <c r="D220" s="11">
        <v>120</v>
      </c>
      <c r="E220" s="41">
        <f>SUM(G220:BD220)</f>
        <v>0</v>
      </c>
      <c r="F220" s="41">
        <f>E220*D220</f>
        <v>0</v>
      </c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</row>
    <row r="221" spans="1:59" ht="15.75">
      <c r="A221" s="10">
        <v>92</v>
      </c>
      <c r="B221" s="13" t="s">
        <v>80</v>
      </c>
      <c r="C221" s="9" t="s">
        <v>76</v>
      </c>
      <c r="D221" s="11">
        <v>30</v>
      </c>
      <c r="E221" s="41">
        <f>SUM(G221:BD221)</f>
        <v>0</v>
      </c>
      <c r="F221" s="41">
        <f>E221*D221</f>
        <v>0</v>
      </c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</row>
    <row r="222" spans="5:59" ht="15.75">
      <c r="E222" s="51" t="s">
        <v>81</v>
      </c>
      <c r="F222" s="51">
        <f>SUM(F116:F221)</f>
        <v>0</v>
      </c>
      <c r="G222" s="52">
        <f>SUMPRODUCT(D116:D221,G116:G221)</f>
        <v>0</v>
      </c>
      <c r="H222" s="52">
        <f>SUMPRODUCT(D116:D221,H116:H221)</f>
        <v>0</v>
      </c>
      <c r="I222" s="52">
        <f>SUMPRODUCT(D116:D221,I116:I221)</f>
        <v>0</v>
      </c>
      <c r="J222" s="52">
        <f>SUMPRODUCT(D116:D221,J116:J221)</f>
        <v>0</v>
      </c>
      <c r="K222" s="52">
        <f>SUMPRODUCT(D116:D221,K116:K221)</f>
        <v>0</v>
      </c>
      <c r="L222" s="52">
        <f>SUMPRODUCT(D116:D221,L116:L221)</f>
        <v>0</v>
      </c>
      <c r="M222" s="52">
        <f>SUMPRODUCT(D116:D221,M116:M221)</f>
        <v>0</v>
      </c>
      <c r="N222" s="52">
        <f>SUMPRODUCT(D116:D221,N116:N221)</f>
        <v>0</v>
      </c>
      <c r="O222" s="52">
        <f>SUMPRODUCT(D116:D221,O116:O221)</f>
        <v>0</v>
      </c>
      <c r="P222" s="52">
        <f>SUMPRODUCT(D116:D221,P116:P221)</f>
        <v>0</v>
      </c>
      <c r="Q222" s="52">
        <f>SUMPRODUCT(D116:D221,Q116:Q221)</f>
        <v>0</v>
      </c>
      <c r="R222" s="52">
        <f>SUMPRODUCT(D116:D221,R116:R221)</f>
        <v>0</v>
      </c>
      <c r="S222" s="52">
        <f>SUMPRODUCT(D116:D221,S116:S221)</f>
        <v>0</v>
      </c>
      <c r="T222" s="52">
        <f>SUMPRODUCT(D116:D221,T116:T221)</f>
        <v>0</v>
      </c>
      <c r="U222" s="52">
        <f>SUMPRODUCT(D116:D221,U116:U221)</f>
        <v>0</v>
      </c>
      <c r="V222" s="52">
        <f>SUMPRODUCT(D116:D221,V116:V221)</f>
        <v>0</v>
      </c>
      <c r="W222" s="52">
        <f>SUMPRODUCT(D116:D221,W116:W221)</f>
        <v>0</v>
      </c>
      <c r="X222" s="52">
        <f>SUMPRODUCT(D116:D221,X116:X221)</f>
        <v>0</v>
      </c>
      <c r="Y222" s="52">
        <f>SUMPRODUCT(D116:D221,Y116:Y221)</f>
        <v>0</v>
      </c>
      <c r="Z222" s="52">
        <f>SUMPRODUCT(D116:D221,Z116:Z221)</f>
        <v>0</v>
      </c>
      <c r="AA222" s="52">
        <f>SUMPRODUCT(D116:D221,AA116:AA221)</f>
        <v>0</v>
      </c>
      <c r="AB222" s="52">
        <f>SUMPRODUCT(D116:D221,AB116:AB221)</f>
        <v>0</v>
      </c>
      <c r="AC222" s="52">
        <f>SUMPRODUCT(D116:D221,AC116:AC221)</f>
        <v>0</v>
      </c>
      <c r="AD222" s="52">
        <f>SUMPRODUCT(D116:D221,AD116:AD221)</f>
        <v>0</v>
      </c>
      <c r="AE222" s="52">
        <f>SUMPRODUCT(D116:D221,AE116:AE221)</f>
        <v>0</v>
      </c>
      <c r="AF222" s="52">
        <f>SUMPRODUCT(D116:D221,AF116:AF221)</f>
        <v>0</v>
      </c>
      <c r="AG222" s="52">
        <f>SUMPRODUCT(D116:D221,AG116:AG221)</f>
        <v>0</v>
      </c>
      <c r="AH222" s="52">
        <f>SUMPRODUCT(D116:D221,AH116:AH221)</f>
        <v>0</v>
      </c>
      <c r="AI222" s="52">
        <f>SUMPRODUCT(D116:D221,AI116:AI221)</f>
        <v>0</v>
      </c>
      <c r="AJ222" s="52">
        <f>SUMPRODUCT(D116:D221,AJ116:AJ221)</f>
        <v>0</v>
      </c>
      <c r="AK222" s="52">
        <f>SUMPRODUCT(D116:D221,AK116:AK221)</f>
        <v>0</v>
      </c>
      <c r="AL222" s="52">
        <f>SUMPRODUCT(D116:D221,AL116:AL221)</f>
        <v>0</v>
      </c>
      <c r="AM222" s="52">
        <f>SUMPRODUCT(D116:D221,AM116:AM221)</f>
        <v>0</v>
      </c>
      <c r="AN222" s="52">
        <f>SUMPRODUCT(D116:D221,AN116:AN221)</f>
        <v>0</v>
      </c>
      <c r="AO222" s="52">
        <f>SUMPRODUCT(D116:D221,AO116:AO221)</f>
        <v>0</v>
      </c>
      <c r="AP222" s="52">
        <f>SUMPRODUCT(D116:D221,AP116:AP221)</f>
        <v>0</v>
      </c>
      <c r="AQ222" s="52">
        <f>SUMPRODUCT(D116:D221,AQ116:AQ221)</f>
        <v>0</v>
      </c>
      <c r="AR222" s="52">
        <f>SUMPRODUCT(D116:D221,AR116:AR221)</f>
        <v>0</v>
      </c>
      <c r="AS222" s="52">
        <f>SUMPRODUCT(D116:D221,AS116:AS221)</f>
        <v>0</v>
      </c>
      <c r="AT222" s="52">
        <f>SUMPRODUCT(D116:D221,AT116:AT221)</f>
        <v>0</v>
      </c>
      <c r="AU222" s="52">
        <f>SUMPRODUCT(D116:D221,AU116:AU221)</f>
        <v>0</v>
      </c>
      <c r="AV222" s="52">
        <f>SUMPRODUCT(D116:D221,AV116:AV221)</f>
        <v>0</v>
      </c>
      <c r="AW222" s="52">
        <f>SUMPRODUCT(D116:D221,AW116:AW221)</f>
        <v>0</v>
      </c>
      <c r="AX222" s="52">
        <f>SUMPRODUCT(D116:D221,AX116:AX221)</f>
        <v>0</v>
      </c>
      <c r="AY222" s="52">
        <f>SUMPRODUCT(D116:D221,AY116:AY221)</f>
        <v>0</v>
      </c>
      <c r="AZ222" s="52">
        <f>SUMPRODUCT(D116:D221,AZ116:AZ221)</f>
        <v>0</v>
      </c>
      <c r="BA222" s="52">
        <f>SUMPRODUCT(D116:D221,BA116:BA221)</f>
        <v>0</v>
      </c>
      <c r="BB222" s="52">
        <f>SUMPRODUCT(D116:D221,BB116:BB221)</f>
        <v>0</v>
      </c>
      <c r="BC222" s="52">
        <f>SUMPRODUCT(D116:D221,BC116:BC221)</f>
        <v>0</v>
      </c>
      <c r="BD222" s="52">
        <f>SUMPRODUCT(D116:D221,BD116:BD221)</f>
        <v>0</v>
      </c>
      <c r="BE222" s="52">
        <f>SUMPRODUCT(D116:D221,BE116:BE221)</f>
        <v>0</v>
      </c>
      <c r="BF222" s="52">
        <f>SUMPRODUCT(D116:D221,BF116:BF221)</f>
        <v>0</v>
      </c>
      <c r="BG222" s="52">
        <f>SUMPRODUCT(D116:D221,BG116:BG221)</f>
        <v>0</v>
      </c>
    </row>
    <row r="224" ht="18.75">
      <c r="B224" s="2" t="s">
        <v>158</v>
      </c>
    </row>
    <row r="225" spans="1:59" ht="15.75">
      <c r="A225" s="4" t="s">
        <v>0</v>
      </c>
      <c r="B225" s="5" t="s">
        <v>1</v>
      </c>
      <c r="C225" s="4" t="s">
        <v>2</v>
      </c>
      <c r="D225" s="4" t="s">
        <v>3</v>
      </c>
      <c r="E225" s="36" t="s">
        <v>4</v>
      </c>
      <c r="F225" s="36" t="s">
        <v>5</v>
      </c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</row>
    <row r="226" spans="1:59" ht="15">
      <c r="A226" s="6" t="s">
        <v>6</v>
      </c>
      <c r="B226" s="7"/>
      <c r="C226" s="6"/>
      <c r="D226" s="6"/>
      <c r="E226" s="39"/>
      <c r="F226" s="39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1:59" ht="30">
      <c r="A227" s="10">
        <v>1</v>
      </c>
      <c r="B227" s="8" t="s">
        <v>159</v>
      </c>
      <c r="C227" s="9">
        <v>720</v>
      </c>
      <c r="D227" s="11">
        <v>220</v>
      </c>
      <c r="E227" s="41">
        <f>SUM(G227:BD227)</f>
        <v>0</v>
      </c>
      <c r="F227" s="41">
        <f>E227*D227</f>
        <v>0</v>
      </c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</row>
    <row r="228" spans="1:59" ht="15.75">
      <c r="A228" s="10">
        <v>2</v>
      </c>
      <c r="B228" s="8" t="s">
        <v>160</v>
      </c>
      <c r="C228" s="9">
        <v>770</v>
      </c>
      <c r="D228" s="11">
        <v>260</v>
      </c>
      <c r="E228" s="41">
        <f>SUM(G228:BD228)</f>
        <v>0</v>
      </c>
      <c r="F228" s="41">
        <f>E228*D228</f>
        <v>0</v>
      </c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</row>
    <row r="229" spans="1:59" ht="15.75">
      <c r="A229" s="6" t="s">
        <v>7</v>
      </c>
      <c r="B229" s="7"/>
      <c r="C229" s="6"/>
      <c r="D229" s="6"/>
      <c r="E229" s="44"/>
      <c r="F229" s="44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</row>
    <row r="230" spans="1:59" ht="15.75">
      <c r="A230" s="10">
        <v>3</v>
      </c>
      <c r="B230" s="13" t="s">
        <v>161</v>
      </c>
      <c r="C230" s="9">
        <v>350</v>
      </c>
      <c r="D230" s="11">
        <v>55</v>
      </c>
      <c r="E230" s="41">
        <f aca="true" t="shared" si="21" ref="E230:E237">SUM(G230:BD230)</f>
        <v>0</v>
      </c>
      <c r="F230" s="41">
        <f aca="true" t="shared" si="22" ref="F230:F237">E230*D230</f>
        <v>0</v>
      </c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</row>
    <row r="231" spans="1:59" ht="15.75">
      <c r="A231" s="10">
        <v>4</v>
      </c>
      <c r="B231" s="13" t="s">
        <v>162</v>
      </c>
      <c r="C231" s="9">
        <v>350</v>
      </c>
      <c r="D231" s="11">
        <v>65</v>
      </c>
      <c r="E231" s="41">
        <f t="shared" si="21"/>
        <v>0</v>
      </c>
      <c r="F231" s="41">
        <f t="shared" si="22"/>
        <v>0</v>
      </c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</row>
    <row r="232" spans="1:59" ht="15.75">
      <c r="A232" s="10">
        <v>5</v>
      </c>
      <c r="B232" s="13" t="s">
        <v>163</v>
      </c>
      <c r="C232" s="9">
        <v>350</v>
      </c>
      <c r="D232" s="11">
        <v>65</v>
      </c>
      <c r="E232" s="41">
        <f t="shared" si="21"/>
        <v>0</v>
      </c>
      <c r="F232" s="41">
        <f t="shared" si="22"/>
        <v>0</v>
      </c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</row>
    <row r="233" spans="1:59" ht="15.75">
      <c r="A233" s="10">
        <v>6</v>
      </c>
      <c r="B233" s="13" t="s">
        <v>164</v>
      </c>
      <c r="C233" s="9">
        <v>350</v>
      </c>
      <c r="D233" s="11">
        <v>60</v>
      </c>
      <c r="E233" s="41">
        <f t="shared" si="21"/>
        <v>0</v>
      </c>
      <c r="F233" s="41">
        <f t="shared" si="22"/>
        <v>0</v>
      </c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</row>
    <row r="234" spans="1:59" ht="15.75">
      <c r="A234" s="10">
        <v>7</v>
      </c>
      <c r="B234" s="13" t="s">
        <v>165</v>
      </c>
      <c r="C234" s="9">
        <v>220</v>
      </c>
      <c r="D234" s="11">
        <v>100</v>
      </c>
      <c r="E234" s="41">
        <f t="shared" si="21"/>
        <v>0</v>
      </c>
      <c r="F234" s="41">
        <f t="shared" si="22"/>
        <v>0</v>
      </c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</row>
    <row r="235" spans="1:59" ht="15.75">
      <c r="A235" s="10">
        <v>8</v>
      </c>
      <c r="B235" s="13" t="s">
        <v>166</v>
      </c>
      <c r="C235" s="9">
        <v>150</v>
      </c>
      <c r="D235" s="11">
        <v>75</v>
      </c>
      <c r="E235" s="41">
        <f t="shared" si="21"/>
        <v>0</v>
      </c>
      <c r="F235" s="41">
        <f t="shared" si="22"/>
        <v>0</v>
      </c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</row>
    <row r="236" spans="1:59" ht="21">
      <c r="A236" s="10">
        <v>9</v>
      </c>
      <c r="B236" s="13" t="s">
        <v>167</v>
      </c>
      <c r="C236" s="9">
        <v>180</v>
      </c>
      <c r="D236" s="11">
        <v>75</v>
      </c>
      <c r="E236" s="41">
        <f t="shared" si="21"/>
        <v>0</v>
      </c>
      <c r="F236" s="41">
        <f t="shared" si="22"/>
        <v>0</v>
      </c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</row>
    <row r="237" spans="1:59" ht="15.75">
      <c r="A237" s="10">
        <v>10</v>
      </c>
      <c r="B237" s="13" t="s">
        <v>168</v>
      </c>
      <c r="C237" s="9">
        <v>180</v>
      </c>
      <c r="D237" s="11">
        <v>75</v>
      </c>
      <c r="E237" s="41">
        <f t="shared" si="21"/>
        <v>0</v>
      </c>
      <c r="F237" s="41">
        <f t="shared" si="22"/>
        <v>0</v>
      </c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</row>
    <row r="238" spans="1:59" ht="15.75">
      <c r="A238" s="6" t="s">
        <v>10</v>
      </c>
      <c r="B238" s="7"/>
      <c r="C238" s="6"/>
      <c r="D238" s="6"/>
      <c r="E238" s="44"/>
      <c r="F238" s="44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</row>
    <row r="239" spans="1:59" ht="30">
      <c r="A239" s="10">
        <v>11</v>
      </c>
      <c r="B239" s="13" t="s">
        <v>169</v>
      </c>
      <c r="C239" s="9">
        <v>200</v>
      </c>
      <c r="D239" s="11">
        <v>115</v>
      </c>
      <c r="E239" s="41">
        <f aca="true" t="shared" si="23" ref="E239:E244">SUM(G239:BD239)</f>
        <v>0</v>
      </c>
      <c r="F239" s="41">
        <f aca="true" t="shared" si="24" ref="F239:F244">E239*D239</f>
        <v>0</v>
      </c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</row>
    <row r="240" spans="1:59" ht="15.75">
      <c r="A240" s="10">
        <v>12</v>
      </c>
      <c r="B240" s="13" t="s">
        <v>170</v>
      </c>
      <c r="C240" s="9">
        <v>120</v>
      </c>
      <c r="D240" s="11">
        <v>90</v>
      </c>
      <c r="E240" s="41">
        <f t="shared" si="23"/>
        <v>0</v>
      </c>
      <c r="F240" s="41">
        <f t="shared" si="24"/>
        <v>0</v>
      </c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</row>
    <row r="241" spans="1:59" ht="15.75">
      <c r="A241" s="10">
        <v>13</v>
      </c>
      <c r="B241" s="13" t="s">
        <v>171</v>
      </c>
      <c r="C241" s="9">
        <v>120</v>
      </c>
      <c r="D241" s="11">
        <v>70</v>
      </c>
      <c r="E241" s="41">
        <f t="shared" si="23"/>
        <v>0</v>
      </c>
      <c r="F241" s="41">
        <f t="shared" si="24"/>
        <v>0</v>
      </c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</row>
    <row r="242" spans="1:59" ht="15.75">
      <c r="A242" s="10">
        <v>14</v>
      </c>
      <c r="B242" s="13" t="s">
        <v>172</v>
      </c>
      <c r="C242" s="9">
        <v>120</v>
      </c>
      <c r="D242" s="11">
        <v>65</v>
      </c>
      <c r="E242" s="41">
        <f t="shared" si="23"/>
        <v>0</v>
      </c>
      <c r="F242" s="41">
        <f t="shared" si="24"/>
        <v>0</v>
      </c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</row>
    <row r="243" spans="1:59" ht="15.75">
      <c r="A243" s="10">
        <v>15</v>
      </c>
      <c r="B243" s="13" t="s">
        <v>173</v>
      </c>
      <c r="C243" s="9">
        <v>120</v>
      </c>
      <c r="D243" s="11">
        <v>65</v>
      </c>
      <c r="E243" s="41">
        <f t="shared" si="23"/>
        <v>0</v>
      </c>
      <c r="F243" s="41">
        <f t="shared" si="24"/>
        <v>0</v>
      </c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</row>
    <row r="244" spans="1:59" ht="15.75">
      <c r="A244" s="10">
        <v>16</v>
      </c>
      <c r="B244" s="13" t="s">
        <v>174</v>
      </c>
      <c r="C244" s="9">
        <v>120</v>
      </c>
      <c r="D244" s="11">
        <v>60</v>
      </c>
      <c r="E244" s="41">
        <f t="shared" si="23"/>
        <v>0</v>
      </c>
      <c r="F244" s="41">
        <f t="shared" si="24"/>
        <v>0</v>
      </c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</row>
    <row r="245" spans="1:59" ht="15.75">
      <c r="A245" s="6" t="s">
        <v>12</v>
      </c>
      <c r="B245" s="7"/>
      <c r="C245" s="6"/>
      <c r="D245" s="6"/>
      <c r="E245" s="44"/>
      <c r="F245" s="44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</row>
    <row r="246" spans="1:59" ht="15.75">
      <c r="A246" s="10">
        <v>17</v>
      </c>
      <c r="B246" s="13" t="s">
        <v>175</v>
      </c>
      <c r="C246" s="9">
        <v>350</v>
      </c>
      <c r="D246" s="11">
        <v>60</v>
      </c>
      <c r="E246" s="41">
        <f>SUM(G246:BD246)</f>
        <v>0</v>
      </c>
      <c r="F246" s="41">
        <f>E246*D246</f>
        <v>0</v>
      </c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</row>
    <row r="247" spans="1:59" ht="15.75">
      <c r="A247" s="10">
        <v>18</v>
      </c>
      <c r="B247" s="13" t="s">
        <v>176</v>
      </c>
      <c r="C247" s="9">
        <v>350</v>
      </c>
      <c r="D247" s="11">
        <v>55</v>
      </c>
      <c r="E247" s="41">
        <f>SUM(G247:BD247)</f>
        <v>0</v>
      </c>
      <c r="F247" s="41">
        <f>E247*D247</f>
        <v>0</v>
      </c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</row>
    <row r="248" spans="1:59" ht="15.75">
      <c r="A248" s="10">
        <v>19</v>
      </c>
      <c r="B248" s="13" t="s">
        <v>177</v>
      </c>
      <c r="C248" s="9">
        <v>350</v>
      </c>
      <c r="D248" s="11">
        <v>120</v>
      </c>
      <c r="E248" s="41">
        <f>SUM(G248:BD248)</f>
        <v>0</v>
      </c>
      <c r="F248" s="41">
        <f>E248*D248</f>
        <v>0</v>
      </c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</row>
    <row r="249" spans="1:59" ht="15.75">
      <c r="A249" s="6" t="s">
        <v>13</v>
      </c>
      <c r="B249" s="7"/>
      <c r="C249" s="6"/>
      <c r="D249" s="6"/>
      <c r="E249" s="44"/>
      <c r="F249" s="44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</row>
    <row r="250" spans="1:59" ht="15.75">
      <c r="A250" s="10">
        <v>20</v>
      </c>
      <c r="B250" s="13" t="s">
        <v>178</v>
      </c>
      <c r="C250" s="9">
        <v>100</v>
      </c>
      <c r="D250" s="11">
        <v>135</v>
      </c>
      <c r="E250" s="41">
        <f aca="true" t="shared" si="25" ref="E250:E256">SUM(G250:BD250)</f>
        <v>0</v>
      </c>
      <c r="F250" s="41">
        <f aca="true" t="shared" si="26" ref="F250:F256">E250*D250</f>
        <v>0</v>
      </c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</row>
    <row r="251" spans="1:59" ht="15.75">
      <c r="A251" s="10">
        <v>21</v>
      </c>
      <c r="B251" s="13" t="s">
        <v>179</v>
      </c>
      <c r="C251" s="9">
        <v>100</v>
      </c>
      <c r="D251" s="11">
        <v>135</v>
      </c>
      <c r="E251" s="41">
        <f t="shared" si="25"/>
        <v>0</v>
      </c>
      <c r="F251" s="41">
        <f t="shared" si="26"/>
        <v>0</v>
      </c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</row>
    <row r="252" spans="1:59" ht="15.75">
      <c r="A252" s="10">
        <v>22</v>
      </c>
      <c r="B252" s="13" t="s">
        <v>180</v>
      </c>
      <c r="C252" s="9">
        <v>100</v>
      </c>
      <c r="D252" s="11">
        <v>145</v>
      </c>
      <c r="E252" s="41">
        <f t="shared" si="25"/>
        <v>0</v>
      </c>
      <c r="F252" s="41">
        <f t="shared" si="26"/>
        <v>0</v>
      </c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</row>
    <row r="253" spans="1:59" ht="15.75">
      <c r="A253" s="10">
        <v>23</v>
      </c>
      <c r="B253" s="13" t="s">
        <v>181</v>
      </c>
      <c r="C253" s="9">
        <v>250</v>
      </c>
      <c r="D253" s="11">
        <v>170</v>
      </c>
      <c r="E253" s="41">
        <f t="shared" si="25"/>
        <v>0</v>
      </c>
      <c r="F253" s="41">
        <f t="shared" si="26"/>
        <v>0</v>
      </c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</row>
    <row r="254" spans="1:59" ht="15.75">
      <c r="A254" s="10">
        <v>24</v>
      </c>
      <c r="B254" s="13" t="s">
        <v>182</v>
      </c>
      <c r="C254" s="9">
        <v>100</v>
      </c>
      <c r="D254" s="11">
        <v>230</v>
      </c>
      <c r="E254" s="41">
        <f t="shared" si="25"/>
        <v>0</v>
      </c>
      <c r="F254" s="41">
        <f t="shared" si="26"/>
        <v>0</v>
      </c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</row>
    <row r="255" spans="1:59" ht="15.75">
      <c r="A255" s="10">
        <v>25</v>
      </c>
      <c r="B255" s="13" t="s">
        <v>183</v>
      </c>
      <c r="C255" s="9">
        <v>120</v>
      </c>
      <c r="D255" s="11">
        <v>145</v>
      </c>
      <c r="E255" s="41">
        <f t="shared" si="25"/>
        <v>0</v>
      </c>
      <c r="F255" s="41">
        <f t="shared" si="26"/>
        <v>0</v>
      </c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</row>
    <row r="256" spans="1:59" ht="15.75">
      <c r="A256" s="10">
        <v>26</v>
      </c>
      <c r="B256" s="13" t="s">
        <v>184</v>
      </c>
      <c r="C256" s="9">
        <v>100</v>
      </c>
      <c r="D256" s="11">
        <v>135</v>
      </c>
      <c r="E256" s="41">
        <f t="shared" si="25"/>
        <v>0</v>
      </c>
      <c r="F256" s="41">
        <f t="shared" si="26"/>
        <v>0</v>
      </c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</row>
    <row r="257" spans="1:59" ht="15.75">
      <c r="A257" s="6" t="s">
        <v>14</v>
      </c>
      <c r="B257" s="7"/>
      <c r="C257" s="6"/>
      <c r="D257" s="6"/>
      <c r="E257" s="44"/>
      <c r="F257" s="44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</row>
    <row r="258" spans="1:59" ht="15.75">
      <c r="A258" s="10">
        <v>27</v>
      </c>
      <c r="B258" s="13" t="s">
        <v>185</v>
      </c>
      <c r="C258" s="9">
        <v>180</v>
      </c>
      <c r="D258" s="11">
        <v>40</v>
      </c>
      <c r="E258" s="41">
        <f>SUM(G258:BD258)</f>
        <v>0</v>
      </c>
      <c r="F258" s="41">
        <f>E258*D258</f>
        <v>0</v>
      </c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</row>
    <row r="259" spans="1:59" ht="15.75">
      <c r="A259" s="10">
        <v>28</v>
      </c>
      <c r="B259" s="13" t="s">
        <v>186</v>
      </c>
      <c r="C259" s="9">
        <v>130</v>
      </c>
      <c r="D259" s="11">
        <v>35</v>
      </c>
      <c r="E259" s="41">
        <f>SUM(G259:BD259)</f>
        <v>0</v>
      </c>
      <c r="F259" s="41">
        <f>E259*D259</f>
        <v>0</v>
      </c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</row>
    <row r="260" spans="1:59" ht="15.75">
      <c r="A260" s="10">
        <v>29</v>
      </c>
      <c r="B260" s="13" t="s">
        <v>187</v>
      </c>
      <c r="C260" s="9">
        <v>150</v>
      </c>
      <c r="D260" s="11">
        <v>35</v>
      </c>
      <c r="E260" s="41">
        <f>SUM(G260:BD260)</f>
        <v>0</v>
      </c>
      <c r="F260" s="41">
        <f>E260*D260</f>
        <v>0</v>
      </c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</row>
    <row r="261" spans="1:59" ht="15.75">
      <c r="A261" s="10">
        <v>30</v>
      </c>
      <c r="B261" s="13" t="s">
        <v>188</v>
      </c>
      <c r="C261" s="9">
        <v>170</v>
      </c>
      <c r="D261" s="11">
        <v>30</v>
      </c>
      <c r="E261" s="41">
        <f>SUM(G261:BD261)</f>
        <v>0</v>
      </c>
      <c r="F261" s="41">
        <f>E261*D261</f>
        <v>0</v>
      </c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</row>
    <row r="262" spans="1:59" ht="15.75">
      <c r="A262" s="6" t="s">
        <v>17</v>
      </c>
      <c r="B262" s="7"/>
      <c r="C262" s="6"/>
      <c r="D262" s="6"/>
      <c r="E262" s="44"/>
      <c r="F262" s="44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</row>
    <row r="263" spans="1:59" ht="15.75">
      <c r="A263" s="10">
        <v>31</v>
      </c>
      <c r="B263" s="13" t="s">
        <v>189</v>
      </c>
      <c r="C263" s="9">
        <v>275</v>
      </c>
      <c r="D263" s="11">
        <v>400</v>
      </c>
      <c r="E263" s="41">
        <f>SUM(G263:BD263)</f>
        <v>0</v>
      </c>
      <c r="F263" s="41">
        <f>E263*D263</f>
        <v>0</v>
      </c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</row>
    <row r="264" spans="1:59" ht="15.75">
      <c r="A264" s="10">
        <v>32</v>
      </c>
      <c r="B264" s="13" t="s">
        <v>190</v>
      </c>
      <c r="C264" s="9">
        <v>450</v>
      </c>
      <c r="D264" s="11">
        <v>270</v>
      </c>
      <c r="E264" s="41">
        <f>SUM(G264:BD264)</f>
        <v>0</v>
      </c>
      <c r="F264" s="41">
        <f>E264*D264</f>
        <v>0</v>
      </c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</row>
    <row r="265" spans="1:59" ht="15.75">
      <c r="A265" s="10">
        <v>33</v>
      </c>
      <c r="B265" s="13" t="s">
        <v>191</v>
      </c>
      <c r="C265" s="9">
        <v>300</v>
      </c>
      <c r="D265" s="11">
        <v>210</v>
      </c>
      <c r="E265" s="41">
        <f>SUM(G265:BD265)</f>
        <v>0</v>
      </c>
      <c r="F265" s="41">
        <f>E265*D265</f>
        <v>0</v>
      </c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</row>
    <row r="266" spans="1:59" ht="15.75">
      <c r="A266" s="10">
        <v>34</v>
      </c>
      <c r="B266" s="13" t="s">
        <v>192</v>
      </c>
      <c r="C266" s="9">
        <v>250</v>
      </c>
      <c r="D266" s="11">
        <v>210</v>
      </c>
      <c r="E266" s="41">
        <f>SUM(G266:BD266)</f>
        <v>0</v>
      </c>
      <c r="F266" s="41">
        <f>E266*D266</f>
        <v>0</v>
      </c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</row>
    <row r="267" spans="1:59" ht="15.75">
      <c r="A267" s="6" t="s">
        <v>18</v>
      </c>
      <c r="B267" s="7"/>
      <c r="C267" s="6"/>
      <c r="D267" s="6"/>
      <c r="E267" s="44"/>
      <c r="F267" s="44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</row>
    <row r="268" spans="1:59" ht="15.75">
      <c r="A268" s="10">
        <v>35</v>
      </c>
      <c r="B268" s="13" t="s">
        <v>193</v>
      </c>
      <c r="C268" s="9">
        <v>250</v>
      </c>
      <c r="D268" s="11">
        <v>100</v>
      </c>
      <c r="E268" s="41">
        <f>SUM(G268:BD268)</f>
        <v>0</v>
      </c>
      <c r="F268" s="41">
        <f>E268*D268</f>
        <v>0</v>
      </c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</row>
    <row r="269" spans="1:59" ht="15.75">
      <c r="A269" s="10">
        <v>36</v>
      </c>
      <c r="B269" s="13" t="s">
        <v>194</v>
      </c>
      <c r="C269" s="9">
        <v>200</v>
      </c>
      <c r="D269" s="11">
        <v>110</v>
      </c>
      <c r="E269" s="41">
        <f>SUM(G269:BD269)</f>
        <v>0</v>
      </c>
      <c r="F269" s="41">
        <f>E269*D269</f>
        <v>0</v>
      </c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</row>
    <row r="270" spans="1:59" ht="15.75">
      <c r="A270" s="6" t="s">
        <v>19</v>
      </c>
      <c r="B270" s="7"/>
      <c r="C270" s="6"/>
      <c r="D270" s="6"/>
      <c r="E270" s="44"/>
      <c r="F270" s="44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</row>
    <row r="271" spans="1:59" ht="15.75">
      <c r="A271" s="10">
        <v>37</v>
      </c>
      <c r="B271" s="13" t="s">
        <v>195</v>
      </c>
      <c r="C271" s="9">
        <v>100</v>
      </c>
      <c r="D271" s="11">
        <v>50</v>
      </c>
      <c r="E271" s="41">
        <f aca="true" t="shared" si="27" ref="E271:E280">SUM(G271:BD271)</f>
        <v>0</v>
      </c>
      <c r="F271" s="41">
        <f aca="true" t="shared" si="28" ref="F271:F280">E271*D271</f>
        <v>0</v>
      </c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</row>
    <row r="272" spans="1:59" ht="15.75">
      <c r="A272" s="10">
        <v>38</v>
      </c>
      <c r="B272" s="13" t="s">
        <v>196</v>
      </c>
      <c r="C272" s="9">
        <v>150</v>
      </c>
      <c r="D272" s="11">
        <v>75</v>
      </c>
      <c r="E272" s="41">
        <f t="shared" si="27"/>
        <v>0</v>
      </c>
      <c r="F272" s="41">
        <f t="shared" si="28"/>
        <v>0</v>
      </c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</row>
    <row r="273" spans="1:59" ht="15.75">
      <c r="A273" s="10">
        <v>39</v>
      </c>
      <c r="B273" s="13" t="s">
        <v>20</v>
      </c>
      <c r="C273" s="9">
        <v>100</v>
      </c>
      <c r="D273" s="11">
        <v>120</v>
      </c>
      <c r="E273" s="41">
        <f t="shared" si="27"/>
        <v>0</v>
      </c>
      <c r="F273" s="41">
        <f t="shared" si="28"/>
        <v>0</v>
      </c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</row>
    <row r="274" spans="1:59" ht="15.75">
      <c r="A274" s="10">
        <v>40</v>
      </c>
      <c r="B274" s="13" t="s">
        <v>21</v>
      </c>
      <c r="C274" s="9">
        <v>100</v>
      </c>
      <c r="D274" s="11">
        <v>120</v>
      </c>
      <c r="E274" s="41">
        <f t="shared" si="27"/>
        <v>0</v>
      </c>
      <c r="F274" s="41">
        <f t="shared" si="28"/>
        <v>0</v>
      </c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</row>
    <row r="275" spans="1:59" ht="15.75">
      <c r="A275" s="10">
        <v>41</v>
      </c>
      <c r="B275" s="13" t="s">
        <v>22</v>
      </c>
      <c r="C275" s="9">
        <v>100</v>
      </c>
      <c r="D275" s="11">
        <v>120</v>
      </c>
      <c r="E275" s="41">
        <f t="shared" si="27"/>
        <v>0</v>
      </c>
      <c r="F275" s="41">
        <f t="shared" si="28"/>
        <v>0</v>
      </c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</row>
    <row r="276" spans="1:59" ht="15.75">
      <c r="A276" s="10">
        <v>42</v>
      </c>
      <c r="B276" s="13" t="s">
        <v>23</v>
      </c>
      <c r="C276" s="9">
        <v>150</v>
      </c>
      <c r="D276" s="11">
        <v>140</v>
      </c>
      <c r="E276" s="41">
        <f t="shared" si="27"/>
        <v>0</v>
      </c>
      <c r="F276" s="41">
        <f t="shared" si="28"/>
        <v>0</v>
      </c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</row>
    <row r="277" spans="1:59" ht="15.75">
      <c r="A277" s="10">
        <v>43</v>
      </c>
      <c r="B277" s="13" t="s">
        <v>24</v>
      </c>
      <c r="C277" s="9">
        <v>150</v>
      </c>
      <c r="D277" s="11">
        <v>140</v>
      </c>
      <c r="E277" s="41">
        <f t="shared" si="27"/>
        <v>0</v>
      </c>
      <c r="F277" s="41">
        <f t="shared" si="28"/>
        <v>0</v>
      </c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</row>
    <row r="278" spans="1:59" ht="15.75">
      <c r="A278" s="10">
        <v>44</v>
      </c>
      <c r="B278" s="13" t="s">
        <v>25</v>
      </c>
      <c r="C278" s="9">
        <v>150</v>
      </c>
      <c r="D278" s="11">
        <v>140</v>
      </c>
      <c r="E278" s="41">
        <f t="shared" si="27"/>
        <v>0</v>
      </c>
      <c r="F278" s="41">
        <f t="shared" si="28"/>
        <v>0</v>
      </c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</row>
    <row r="279" spans="1:59" ht="15.75">
      <c r="A279" s="10">
        <v>45</v>
      </c>
      <c r="B279" s="13" t="s">
        <v>26</v>
      </c>
      <c r="C279" s="9">
        <v>150</v>
      </c>
      <c r="D279" s="11">
        <v>140</v>
      </c>
      <c r="E279" s="41">
        <f t="shared" si="27"/>
        <v>0</v>
      </c>
      <c r="F279" s="41">
        <f t="shared" si="28"/>
        <v>0</v>
      </c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</row>
    <row r="280" spans="1:59" ht="15.75">
      <c r="A280" s="10">
        <v>46</v>
      </c>
      <c r="B280" s="13" t="s">
        <v>27</v>
      </c>
      <c r="C280" s="9">
        <v>150</v>
      </c>
      <c r="D280" s="11">
        <v>140</v>
      </c>
      <c r="E280" s="41">
        <f t="shared" si="27"/>
        <v>0</v>
      </c>
      <c r="F280" s="41">
        <f t="shared" si="28"/>
        <v>0</v>
      </c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</row>
    <row r="281" spans="1:59" ht="15.75">
      <c r="A281" s="6" t="s">
        <v>28</v>
      </c>
      <c r="B281" s="7"/>
      <c r="C281" s="6"/>
      <c r="D281" s="6"/>
      <c r="E281" s="44"/>
      <c r="F281" s="44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</row>
    <row r="282" spans="1:59" ht="15.75">
      <c r="A282" s="10">
        <v>47</v>
      </c>
      <c r="B282" s="13" t="s">
        <v>29</v>
      </c>
      <c r="C282" s="9">
        <v>30</v>
      </c>
      <c r="D282" s="11">
        <v>3</v>
      </c>
      <c r="E282" s="41">
        <f>SUM(G282:BD282)</f>
        <v>0</v>
      </c>
      <c r="F282" s="41">
        <f>E282*D282</f>
        <v>0</v>
      </c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</row>
    <row r="283" spans="1:59" ht="15.75">
      <c r="A283" s="10">
        <v>48</v>
      </c>
      <c r="B283" s="13" t="s">
        <v>30</v>
      </c>
      <c r="C283" s="9">
        <v>25</v>
      </c>
      <c r="D283" s="11">
        <v>2</v>
      </c>
      <c r="E283" s="41">
        <f>SUM(G283:BD283)</f>
        <v>0</v>
      </c>
      <c r="F283" s="41">
        <f>E283*D283</f>
        <v>0</v>
      </c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</row>
    <row r="284" spans="1:59" ht="15.75">
      <c r="A284" s="6" t="s">
        <v>31</v>
      </c>
      <c r="B284" s="7"/>
      <c r="C284" s="6"/>
      <c r="D284" s="6"/>
      <c r="E284" s="44"/>
      <c r="F284" s="44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</row>
    <row r="285" spans="1:59" ht="15.75">
      <c r="A285" s="10">
        <v>49</v>
      </c>
      <c r="B285" s="13" t="s">
        <v>32</v>
      </c>
      <c r="C285" s="9">
        <v>25</v>
      </c>
      <c r="D285" s="11">
        <v>15</v>
      </c>
      <c r="E285" s="41">
        <f aca="true" t="shared" si="29" ref="E285:E293">SUM(G285:BD285)</f>
        <v>0</v>
      </c>
      <c r="F285" s="41">
        <f aca="true" t="shared" si="30" ref="F285:F293">E285*D285</f>
        <v>0</v>
      </c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</row>
    <row r="286" spans="1:59" ht="15.75">
      <c r="A286" s="10">
        <v>50</v>
      </c>
      <c r="B286" s="13" t="s">
        <v>33</v>
      </c>
      <c r="C286" s="9">
        <v>25</v>
      </c>
      <c r="D286" s="11">
        <v>15</v>
      </c>
      <c r="E286" s="41">
        <f t="shared" si="29"/>
        <v>0</v>
      </c>
      <c r="F286" s="41">
        <f t="shared" si="30"/>
        <v>0</v>
      </c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</row>
    <row r="287" spans="1:59" ht="15.75">
      <c r="A287" s="10">
        <v>51</v>
      </c>
      <c r="B287" s="13" t="s">
        <v>34</v>
      </c>
      <c r="C287" s="9">
        <v>25</v>
      </c>
      <c r="D287" s="11">
        <v>15</v>
      </c>
      <c r="E287" s="41">
        <f t="shared" si="29"/>
        <v>0</v>
      </c>
      <c r="F287" s="41">
        <f t="shared" si="30"/>
        <v>0</v>
      </c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</row>
    <row r="288" spans="1:59" ht="15.75">
      <c r="A288" s="10">
        <v>52</v>
      </c>
      <c r="B288" s="13" t="s">
        <v>35</v>
      </c>
      <c r="C288" s="9">
        <v>25</v>
      </c>
      <c r="D288" s="11">
        <v>15</v>
      </c>
      <c r="E288" s="41">
        <f t="shared" si="29"/>
        <v>0</v>
      </c>
      <c r="F288" s="41">
        <f t="shared" si="30"/>
        <v>0</v>
      </c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</row>
    <row r="289" spans="1:59" ht="15.75">
      <c r="A289" s="10">
        <v>53</v>
      </c>
      <c r="B289" s="13" t="s">
        <v>36</v>
      </c>
      <c r="C289" s="9">
        <v>45</v>
      </c>
      <c r="D289" s="11">
        <v>25</v>
      </c>
      <c r="E289" s="41">
        <f t="shared" si="29"/>
        <v>0</v>
      </c>
      <c r="F289" s="41">
        <f t="shared" si="30"/>
        <v>0</v>
      </c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</row>
    <row r="290" spans="1:59" ht="15.75">
      <c r="A290" s="10">
        <v>54</v>
      </c>
      <c r="B290" s="13" t="s">
        <v>37</v>
      </c>
      <c r="C290" s="9">
        <v>10</v>
      </c>
      <c r="D290" s="11">
        <v>15</v>
      </c>
      <c r="E290" s="41">
        <f t="shared" si="29"/>
        <v>0</v>
      </c>
      <c r="F290" s="41">
        <f t="shared" si="30"/>
        <v>0</v>
      </c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</row>
    <row r="291" spans="1:59" ht="15.75">
      <c r="A291" s="10">
        <v>55</v>
      </c>
      <c r="B291" s="13" t="s">
        <v>38</v>
      </c>
      <c r="C291" s="9">
        <v>12</v>
      </c>
      <c r="D291" s="11">
        <v>15</v>
      </c>
      <c r="E291" s="41">
        <f t="shared" si="29"/>
        <v>0</v>
      </c>
      <c r="F291" s="41">
        <f t="shared" si="30"/>
        <v>0</v>
      </c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</row>
    <row r="292" spans="1:59" ht="15.75">
      <c r="A292" s="10">
        <v>56</v>
      </c>
      <c r="B292" s="13" t="s">
        <v>39</v>
      </c>
      <c r="C292" s="9">
        <v>50</v>
      </c>
      <c r="D292" s="11">
        <v>15</v>
      </c>
      <c r="E292" s="41">
        <f t="shared" si="29"/>
        <v>0</v>
      </c>
      <c r="F292" s="41">
        <f t="shared" si="30"/>
        <v>0</v>
      </c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</row>
    <row r="293" spans="1:59" ht="15.75">
      <c r="A293" s="10">
        <v>57</v>
      </c>
      <c r="B293" s="13" t="s">
        <v>40</v>
      </c>
      <c r="C293" s="9">
        <v>30</v>
      </c>
      <c r="D293" s="11">
        <v>15</v>
      </c>
      <c r="E293" s="41">
        <f t="shared" si="29"/>
        <v>0</v>
      </c>
      <c r="F293" s="41">
        <f t="shared" si="30"/>
        <v>0</v>
      </c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</row>
    <row r="294" spans="1:59" ht="15.75">
      <c r="A294" s="6" t="s">
        <v>41</v>
      </c>
      <c r="B294" s="7"/>
      <c r="C294" s="6"/>
      <c r="D294" s="6"/>
      <c r="E294" s="44"/>
      <c r="F294" s="44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</row>
    <row r="295" spans="1:59" ht="15.75">
      <c r="A295" s="10">
        <v>58</v>
      </c>
      <c r="B295" s="13" t="s">
        <v>42</v>
      </c>
      <c r="C295" s="9">
        <v>500</v>
      </c>
      <c r="D295" s="11">
        <v>45</v>
      </c>
      <c r="E295" s="41">
        <f aca="true" t="shared" si="31" ref="E295:E313">SUM(G295:BD295)</f>
        <v>0</v>
      </c>
      <c r="F295" s="41">
        <f aca="true" t="shared" si="32" ref="F295:F313">E295*D295</f>
        <v>0</v>
      </c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</row>
    <row r="296" spans="1:59" ht="15.75">
      <c r="A296" s="10">
        <v>59</v>
      </c>
      <c r="B296" s="13" t="s">
        <v>43</v>
      </c>
      <c r="C296" s="9">
        <v>500</v>
      </c>
      <c r="D296" s="11">
        <v>45</v>
      </c>
      <c r="E296" s="41">
        <f t="shared" si="31"/>
        <v>0</v>
      </c>
      <c r="F296" s="41">
        <f t="shared" si="32"/>
        <v>0</v>
      </c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</row>
    <row r="297" spans="1:59" ht="15.75">
      <c r="A297" s="10">
        <v>60</v>
      </c>
      <c r="B297" s="13" t="s">
        <v>44</v>
      </c>
      <c r="C297" s="9">
        <v>500</v>
      </c>
      <c r="D297" s="11">
        <v>35</v>
      </c>
      <c r="E297" s="41">
        <f t="shared" si="31"/>
        <v>0</v>
      </c>
      <c r="F297" s="41">
        <f t="shared" si="32"/>
        <v>0</v>
      </c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</row>
    <row r="298" spans="1:59" ht="15.75">
      <c r="A298" s="10">
        <v>61</v>
      </c>
      <c r="B298" s="13" t="s">
        <v>45</v>
      </c>
      <c r="C298" s="9">
        <v>500</v>
      </c>
      <c r="D298" s="11">
        <v>70</v>
      </c>
      <c r="E298" s="41">
        <f t="shared" si="31"/>
        <v>0</v>
      </c>
      <c r="F298" s="41">
        <f t="shared" si="32"/>
        <v>0</v>
      </c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</row>
    <row r="299" spans="1:59" ht="15.75">
      <c r="A299" s="10">
        <v>62</v>
      </c>
      <c r="B299" s="13" t="s">
        <v>46</v>
      </c>
      <c r="C299" s="9">
        <v>500</v>
      </c>
      <c r="D299" s="11">
        <v>70</v>
      </c>
      <c r="E299" s="41">
        <f t="shared" si="31"/>
        <v>0</v>
      </c>
      <c r="F299" s="41">
        <f t="shared" si="32"/>
        <v>0</v>
      </c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</row>
    <row r="300" spans="1:59" ht="15.75">
      <c r="A300" s="10">
        <v>63</v>
      </c>
      <c r="B300" s="13" t="s">
        <v>47</v>
      </c>
      <c r="C300" s="9">
        <v>500</v>
      </c>
      <c r="D300" s="11">
        <v>70</v>
      </c>
      <c r="E300" s="41">
        <f t="shared" si="31"/>
        <v>0</v>
      </c>
      <c r="F300" s="41">
        <f t="shared" si="32"/>
        <v>0</v>
      </c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</row>
    <row r="301" spans="1:59" ht="15.75">
      <c r="A301" s="10">
        <v>64</v>
      </c>
      <c r="B301" s="13" t="s">
        <v>48</v>
      </c>
      <c r="C301" s="9">
        <v>500</v>
      </c>
      <c r="D301" s="11">
        <v>80</v>
      </c>
      <c r="E301" s="41">
        <f t="shared" si="31"/>
        <v>0</v>
      </c>
      <c r="F301" s="41">
        <f t="shared" si="32"/>
        <v>0</v>
      </c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</row>
    <row r="302" spans="1:59" ht="15.75">
      <c r="A302" s="10">
        <v>65</v>
      </c>
      <c r="B302" s="13" t="s">
        <v>49</v>
      </c>
      <c r="C302" s="9">
        <v>500</v>
      </c>
      <c r="D302" s="11">
        <v>60</v>
      </c>
      <c r="E302" s="41">
        <f t="shared" si="31"/>
        <v>0</v>
      </c>
      <c r="F302" s="41">
        <f t="shared" si="32"/>
        <v>0</v>
      </c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</row>
    <row r="303" spans="1:59" ht="15.75">
      <c r="A303" s="10">
        <v>66</v>
      </c>
      <c r="B303" s="13" t="s">
        <v>50</v>
      </c>
      <c r="C303" s="9">
        <v>500</v>
      </c>
      <c r="D303" s="11">
        <v>60</v>
      </c>
      <c r="E303" s="41">
        <f t="shared" si="31"/>
        <v>0</v>
      </c>
      <c r="F303" s="41">
        <f t="shared" si="32"/>
        <v>0</v>
      </c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</row>
    <row r="304" spans="1:59" ht="15.75">
      <c r="A304" s="10">
        <v>67</v>
      </c>
      <c r="B304" s="13" t="s">
        <v>51</v>
      </c>
      <c r="C304" s="9">
        <v>200</v>
      </c>
      <c r="D304" s="11">
        <v>40</v>
      </c>
      <c r="E304" s="41">
        <f t="shared" si="31"/>
        <v>0</v>
      </c>
      <c r="F304" s="41">
        <f t="shared" si="32"/>
        <v>0</v>
      </c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</row>
    <row r="305" spans="1:59" ht="15.75">
      <c r="A305" s="10">
        <v>68</v>
      </c>
      <c r="B305" s="13" t="s">
        <v>52</v>
      </c>
      <c r="C305" s="9">
        <v>200</v>
      </c>
      <c r="D305" s="11">
        <v>40</v>
      </c>
      <c r="E305" s="41">
        <f t="shared" si="31"/>
        <v>0</v>
      </c>
      <c r="F305" s="41">
        <f t="shared" si="32"/>
        <v>0</v>
      </c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</row>
    <row r="306" spans="1:59" ht="15.75">
      <c r="A306" s="10">
        <v>69</v>
      </c>
      <c r="B306" s="13" t="s">
        <v>53</v>
      </c>
      <c r="C306" s="9">
        <v>200</v>
      </c>
      <c r="D306" s="11">
        <v>40</v>
      </c>
      <c r="E306" s="41">
        <f t="shared" si="31"/>
        <v>0</v>
      </c>
      <c r="F306" s="41">
        <f t="shared" si="32"/>
        <v>0</v>
      </c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</row>
    <row r="307" spans="1:59" ht="15.75">
      <c r="A307" s="10">
        <v>70</v>
      </c>
      <c r="B307" s="13" t="s">
        <v>54</v>
      </c>
      <c r="C307" s="9">
        <v>200</v>
      </c>
      <c r="D307" s="11">
        <v>45</v>
      </c>
      <c r="E307" s="41">
        <f t="shared" si="31"/>
        <v>0</v>
      </c>
      <c r="F307" s="41">
        <f t="shared" si="32"/>
        <v>0</v>
      </c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</row>
    <row r="308" spans="1:59" ht="15.75">
      <c r="A308" s="10">
        <v>71</v>
      </c>
      <c r="B308" s="13" t="s">
        <v>55</v>
      </c>
      <c r="C308" s="9">
        <v>200</v>
      </c>
      <c r="D308" s="11">
        <v>45</v>
      </c>
      <c r="E308" s="41">
        <f t="shared" si="31"/>
        <v>0</v>
      </c>
      <c r="F308" s="41">
        <f t="shared" si="32"/>
        <v>0</v>
      </c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</row>
    <row r="309" spans="1:59" ht="15.75">
      <c r="A309" s="10">
        <v>72</v>
      </c>
      <c r="B309" s="13" t="s">
        <v>56</v>
      </c>
      <c r="C309" s="9">
        <v>200</v>
      </c>
      <c r="D309" s="11">
        <v>45</v>
      </c>
      <c r="E309" s="41">
        <f t="shared" si="31"/>
        <v>0</v>
      </c>
      <c r="F309" s="41">
        <f t="shared" si="32"/>
        <v>0</v>
      </c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</row>
    <row r="310" spans="1:59" ht="15.75">
      <c r="A310" s="10">
        <v>73</v>
      </c>
      <c r="B310" s="13" t="s">
        <v>57</v>
      </c>
      <c r="C310" s="9">
        <v>1000</v>
      </c>
      <c r="D310" s="11">
        <v>170</v>
      </c>
      <c r="E310" s="41">
        <f t="shared" si="31"/>
        <v>0</v>
      </c>
      <c r="F310" s="41">
        <f t="shared" si="32"/>
        <v>0</v>
      </c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</row>
    <row r="311" spans="1:59" ht="15.75">
      <c r="A311" s="10">
        <v>74</v>
      </c>
      <c r="B311" s="13" t="s">
        <v>58</v>
      </c>
      <c r="C311" s="9">
        <v>1000</v>
      </c>
      <c r="D311" s="11">
        <v>170</v>
      </c>
      <c r="E311" s="41">
        <f t="shared" si="31"/>
        <v>0</v>
      </c>
      <c r="F311" s="41">
        <f t="shared" si="32"/>
        <v>0</v>
      </c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</row>
    <row r="312" spans="1:59" ht="15.75">
      <c r="A312" s="10">
        <v>75</v>
      </c>
      <c r="B312" s="13" t="s">
        <v>59</v>
      </c>
      <c r="C312" s="9">
        <v>1000</v>
      </c>
      <c r="D312" s="11">
        <v>170</v>
      </c>
      <c r="E312" s="41">
        <f t="shared" si="31"/>
        <v>0</v>
      </c>
      <c r="F312" s="41">
        <f t="shared" si="32"/>
        <v>0</v>
      </c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</row>
    <row r="313" spans="1:59" ht="15.75">
      <c r="A313" s="10">
        <v>76</v>
      </c>
      <c r="B313" s="13" t="s">
        <v>60</v>
      </c>
      <c r="C313" s="9">
        <v>1000</v>
      </c>
      <c r="D313" s="11">
        <v>170</v>
      </c>
      <c r="E313" s="41">
        <f t="shared" si="31"/>
        <v>0</v>
      </c>
      <c r="F313" s="41">
        <f t="shared" si="32"/>
        <v>0</v>
      </c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</row>
    <row r="314" spans="1:59" ht="15.75">
      <c r="A314" s="6" t="s">
        <v>61</v>
      </c>
      <c r="B314" s="7"/>
      <c r="C314" s="6"/>
      <c r="D314" s="6"/>
      <c r="E314" s="44"/>
      <c r="F314" s="44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</row>
    <row r="315" spans="1:59" ht="15.75">
      <c r="A315" s="10">
        <v>77</v>
      </c>
      <c r="B315" s="13" t="s">
        <v>62</v>
      </c>
      <c r="C315" s="9">
        <v>1000</v>
      </c>
      <c r="D315" s="11">
        <v>120</v>
      </c>
      <c r="E315" s="41">
        <f aca="true" t="shared" si="33" ref="E315:E320">SUM(G315:BD315)</f>
        <v>0</v>
      </c>
      <c r="F315" s="41">
        <f aca="true" t="shared" si="34" ref="F315:F320">E315*D315</f>
        <v>0</v>
      </c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</row>
    <row r="316" spans="1:59" ht="15.75">
      <c r="A316" s="10">
        <v>78</v>
      </c>
      <c r="B316" s="13" t="s">
        <v>63</v>
      </c>
      <c r="C316" s="9">
        <v>270</v>
      </c>
      <c r="D316" s="11">
        <v>90</v>
      </c>
      <c r="E316" s="41">
        <f t="shared" si="33"/>
        <v>0</v>
      </c>
      <c r="F316" s="41">
        <f t="shared" si="34"/>
        <v>0</v>
      </c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</row>
    <row r="317" spans="1:59" ht="15.75">
      <c r="A317" s="10">
        <v>79</v>
      </c>
      <c r="B317" s="13" t="s">
        <v>64</v>
      </c>
      <c r="C317" s="9">
        <v>290</v>
      </c>
      <c r="D317" s="11">
        <v>80</v>
      </c>
      <c r="E317" s="41">
        <f t="shared" si="33"/>
        <v>0</v>
      </c>
      <c r="F317" s="41">
        <f t="shared" si="34"/>
        <v>0</v>
      </c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</row>
    <row r="318" spans="1:59" ht="15.75">
      <c r="A318" s="10">
        <v>80</v>
      </c>
      <c r="B318" s="13" t="s">
        <v>65</v>
      </c>
      <c r="C318" s="9">
        <v>290</v>
      </c>
      <c r="D318" s="11">
        <v>80</v>
      </c>
      <c r="E318" s="41">
        <f t="shared" si="33"/>
        <v>0</v>
      </c>
      <c r="F318" s="41">
        <f t="shared" si="34"/>
        <v>0</v>
      </c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</row>
    <row r="319" spans="1:59" ht="15.75">
      <c r="A319" s="10">
        <v>81</v>
      </c>
      <c r="B319" s="13" t="s">
        <v>66</v>
      </c>
      <c r="C319" s="9">
        <v>290</v>
      </c>
      <c r="D319" s="11">
        <v>80</v>
      </c>
      <c r="E319" s="41">
        <f t="shared" si="33"/>
        <v>0</v>
      </c>
      <c r="F319" s="41">
        <f t="shared" si="34"/>
        <v>0</v>
      </c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</row>
    <row r="320" spans="1:59" ht="15.75">
      <c r="A320" s="10">
        <v>82</v>
      </c>
      <c r="B320" s="13" t="s">
        <v>67</v>
      </c>
      <c r="C320" s="9">
        <v>100</v>
      </c>
      <c r="D320" s="11">
        <v>80</v>
      </c>
      <c r="E320" s="41">
        <f t="shared" si="33"/>
        <v>0</v>
      </c>
      <c r="F320" s="41">
        <f t="shared" si="34"/>
        <v>0</v>
      </c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</row>
    <row r="321" spans="1:59" ht="15.75">
      <c r="A321" s="6" t="s">
        <v>68</v>
      </c>
      <c r="B321" s="7"/>
      <c r="C321" s="6"/>
      <c r="D321" s="6"/>
      <c r="E321" s="44"/>
      <c r="F321" s="44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</row>
    <row r="322" spans="1:59" ht="15.75">
      <c r="A322" s="10">
        <v>83</v>
      </c>
      <c r="B322" s="13" t="s">
        <v>69</v>
      </c>
      <c r="C322" s="9">
        <v>100</v>
      </c>
      <c r="D322" s="11">
        <v>120</v>
      </c>
      <c r="E322" s="41">
        <f aca="true" t="shared" si="35" ref="E322:E327">SUM(G322:BD322)</f>
        <v>0</v>
      </c>
      <c r="F322" s="41">
        <f aca="true" t="shared" si="36" ref="F322:F327">E322*D322</f>
        <v>0</v>
      </c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</row>
    <row r="323" spans="1:59" ht="15.75">
      <c r="A323" s="10">
        <v>84</v>
      </c>
      <c r="B323" s="13" t="s">
        <v>70</v>
      </c>
      <c r="C323" s="9">
        <v>100</v>
      </c>
      <c r="D323" s="11">
        <v>100</v>
      </c>
      <c r="E323" s="41">
        <f t="shared" si="35"/>
        <v>0</v>
      </c>
      <c r="F323" s="41">
        <f t="shared" si="36"/>
        <v>0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</row>
    <row r="324" spans="1:59" ht="15.75">
      <c r="A324" s="10">
        <v>85</v>
      </c>
      <c r="B324" s="13" t="s">
        <v>71</v>
      </c>
      <c r="C324" s="9">
        <v>55</v>
      </c>
      <c r="D324" s="11">
        <v>45</v>
      </c>
      <c r="E324" s="41">
        <f t="shared" si="35"/>
        <v>0</v>
      </c>
      <c r="F324" s="41">
        <f t="shared" si="36"/>
        <v>0</v>
      </c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</row>
    <row r="325" spans="1:59" ht="15.75">
      <c r="A325" s="10">
        <v>86</v>
      </c>
      <c r="B325" s="13" t="s">
        <v>72</v>
      </c>
      <c r="C325" s="9">
        <v>50</v>
      </c>
      <c r="D325" s="11">
        <v>45</v>
      </c>
      <c r="E325" s="41">
        <f t="shared" si="35"/>
        <v>0</v>
      </c>
      <c r="F325" s="41">
        <f t="shared" si="36"/>
        <v>0</v>
      </c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</row>
    <row r="326" spans="1:59" ht="15.75">
      <c r="A326" s="10">
        <v>87</v>
      </c>
      <c r="B326" s="13" t="s">
        <v>73</v>
      </c>
      <c r="C326" s="9">
        <v>50</v>
      </c>
      <c r="D326" s="11">
        <v>45</v>
      </c>
      <c r="E326" s="41">
        <f t="shared" si="35"/>
        <v>0</v>
      </c>
      <c r="F326" s="41">
        <f t="shared" si="36"/>
        <v>0</v>
      </c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</row>
    <row r="327" spans="1:59" ht="15.75">
      <c r="A327" s="10">
        <v>88</v>
      </c>
      <c r="B327" s="13" t="s">
        <v>74</v>
      </c>
      <c r="C327" s="9">
        <v>55</v>
      </c>
      <c r="D327" s="11">
        <v>45</v>
      </c>
      <c r="E327" s="41">
        <f t="shared" si="35"/>
        <v>0</v>
      </c>
      <c r="F327" s="41">
        <f t="shared" si="36"/>
        <v>0</v>
      </c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</row>
    <row r="328" spans="1:59" ht="15.75">
      <c r="A328" s="6" t="s">
        <v>75</v>
      </c>
      <c r="B328" s="7"/>
      <c r="C328" s="6"/>
      <c r="D328" s="6"/>
      <c r="E328" s="44"/>
      <c r="F328" s="44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</row>
    <row r="329" spans="1:59" ht="15.75">
      <c r="A329" s="10">
        <v>89</v>
      </c>
      <c r="B329" s="13" t="s">
        <v>77</v>
      </c>
      <c r="C329" s="9" t="s">
        <v>76</v>
      </c>
      <c r="D329" s="11">
        <v>120</v>
      </c>
      <c r="E329" s="41">
        <f>SUM(G329:BD329)</f>
        <v>0</v>
      </c>
      <c r="F329" s="41">
        <f>E329*D329</f>
        <v>0</v>
      </c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</row>
    <row r="330" spans="1:59" ht="15.75">
      <c r="A330" s="10">
        <v>90</v>
      </c>
      <c r="B330" s="13" t="s">
        <v>78</v>
      </c>
      <c r="C330" s="9" t="s">
        <v>76</v>
      </c>
      <c r="D330" s="11">
        <v>120</v>
      </c>
      <c r="E330" s="41">
        <f>SUM(G330:BD330)</f>
        <v>0</v>
      </c>
      <c r="F330" s="41">
        <f>E330*D330</f>
        <v>0</v>
      </c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</row>
    <row r="331" spans="1:59" ht="15.75">
      <c r="A331" s="10">
        <v>91</v>
      </c>
      <c r="B331" s="13" t="s">
        <v>79</v>
      </c>
      <c r="C331" s="9" t="s">
        <v>76</v>
      </c>
      <c r="D331" s="11">
        <v>120</v>
      </c>
      <c r="E331" s="41">
        <f>SUM(G331:BD331)</f>
        <v>0</v>
      </c>
      <c r="F331" s="41">
        <f>E331*D331</f>
        <v>0</v>
      </c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</row>
    <row r="332" spans="1:59" ht="15.75">
      <c r="A332" s="10">
        <v>92</v>
      </c>
      <c r="B332" s="13" t="s">
        <v>80</v>
      </c>
      <c r="C332" s="9" t="s">
        <v>76</v>
      </c>
      <c r="D332" s="11">
        <v>30</v>
      </c>
      <c r="E332" s="41">
        <f>SUM(G332:BD332)</f>
        <v>0</v>
      </c>
      <c r="F332" s="41">
        <f>E332*D332</f>
        <v>0</v>
      </c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</row>
    <row r="333" spans="5:59" ht="15.75">
      <c r="E333" s="51" t="s">
        <v>81</v>
      </c>
      <c r="F333" s="51">
        <f>SUM(F227:F332)</f>
        <v>0</v>
      </c>
      <c r="G333" s="52">
        <f>SUMPRODUCT(D227:D332,G227:G332)</f>
        <v>0</v>
      </c>
      <c r="H333" s="52">
        <f>SUMPRODUCT(D227:D332,H227:H332)</f>
        <v>0</v>
      </c>
      <c r="I333" s="52">
        <f>SUMPRODUCT(D227:D332,I227:I332)</f>
        <v>0</v>
      </c>
      <c r="J333" s="52">
        <f>SUMPRODUCT(D227:D332,J227:J332)</f>
        <v>0</v>
      </c>
      <c r="K333" s="52">
        <f>SUMPRODUCT(D227:D332,K227:K332)</f>
        <v>0</v>
      </c>
      <c r="L333" s="52">
        <f>SUMPRODUCT(D227:D332,L227:L332)</f>
        <v>0</v>
      </c>
      <c r="M333" s="52">
        <f>SUMPRODUCT(D227:D332,M227:M332)</f>
        <v>0</v>
      </c>
      <c r="N333" s="52">
        <f>SUMPRODUCT(D227:D332,N227:N332)</f>
        <v>0</v>
      </c>
      <c r="O333" s="52">
        <f>SUMPRODUCT(D227:D332,O227:O332)</f>
        <v>0</v>
      </c>
      <c r="P333" s="52">
        <f>SUMPRODUCT(D227:D332,P227:P332)</f>
        <v>0</v>
      </c>
      <c r="Q333" s="52">
        <f>SUMPRODUCT(D227:D332,Q227:Q332)</f>
        <v>0</v>
      </c>
      <c r="R333" s="52">
        <f>SUMPRODUCT(D227:D332,R227:R332)</f>
        <v>0</v>
      </c>
      <c r="S333" s="52">
        <f>SUMPRODUCT(D227:D332,S227:S332)</f>
        <v>0</v>
      </c>
      <c r="T333" s="52">
        <f>SUMPRODUCT(D227:D332,T227:T332)</f>
        <v>0</v>
      </c>
      <c r="U333" s="52">
        <f>SUMPRODUCT(D227:D332,U227:U332)</f>
        <v>0</v>
      </c>
      <c r="V333" s="52">
        <f>SUMPRODUCT(D227:D332,V227:V332)</f>
        <v>0</v>
      </c>
      <c r="W333" s="52">
        <f>SUMPRODUCT(D227:D332,W227:W332)</f>
        <v>0</v>
      </c>
      <c r="X333" s="52">
        <f>SUMPRODUCT(D227:D332,X227:X332)</f>
        <v>0</v>
      </c>
      <c r="Y333" s="52">
        <f>SUMPRODUCT(D227:D332,Y227:Y332)</f>
        <v>0</v>
      </c>
      <c r="Z333" s="52">
        <f>SUMPRODUCT(D227:D332,Z227:Z332)</f>
        <v>0</v>
      </c>
      <c r="AA333" s="52">
        <f>SUMPRODUCT(D227:D332,AA227:AA332)</f>
        <v>0</v>
      </c>
      <c r="AB333" s="52">
        <f>SUMPRODUCT(D227:D332,AB227:AB332)</f>
        <v>0</v>
      </c>
      <c r="AC333" s="52">
        <f>SUMPRODUCT(D227:D332,AC227:AC332)</f>
        <v>0</v>
      </c>
      <c r="AD333" s="52">
        <f>SUMPRODUCT(D227:D332,AD227:AD332)</f>
        <v>0</v>
      </c>
      <c r="AE333" s="52">
        <f>SUMPRODUCT(D227:D332,AE227:AE332)</f>
        <v>0</v>
      </c>
      <c r="AF333" s="52">
        <f>SUMPRODUCT(D227:D332,AF227:AF332)</f>
        <v>0</v>
      </c>
      <c r="AG333" s="52">
        <f>SUMPRODUCT(D227:D332,AG227:AG332)</f>
        <v>0</v>
      </c>
      <c r="AH333" s="52">
        <f>SUMPRODUCT(D227:D332,AH227:AH332)</f>
        <v>0</v>
      </c>
      <c r="AI333" s="52">
        <f>SUMPRODUCT(D227:D332,AI227:AI332)</f>
        <v>0</v>
      </c>
      <c r="AJ333" s="52">
        <f>SUMPRODUCT(D227:D332,AJ227:AJ332)</f>
        <v>0</v>
      </c>
      <c r="AK333" s="52">
        <f>SUMPRODUCT(D227:D332,AK227:AK332)</f>
        <v>0</v>
      </c>
      <c r="AL333" s="52">
        <f>SUMPRODUCT(D227:D332,AL227:AL332)</f>
        <v>0</v>
      </c>
      <c r="AM333" s="52">
        <f>SUMPRODUCT(D227:D332,AM227:AM332)</f>
        <v>0</v>
      </c>
      <c r="AN333" s="52">
        <f>SUMPRODUCT(D227:D332,AN227:AN332)</f>
        <v>0</v>
      </c>
      <c r="AO333" s="52">
        <f>SUMPRODUCT(D227:D332,AO227:AO332)</f>
        <v>0</v>
      </c>
      <c r="AP333" s="52">
        <f>SUMPRODUCT(D227:D332,AP227:AP332)</f>
        <v>0</v>
      </c>
      <c r="AQ333" s="52">
        <f>SUMPRODUCT(D227:D332,AQ227:AQ332)</f>
        <v>0</v>
      </c>
      <c r="AR333" s="52">
        <f>SUMPRODUCT(D227:D332,AR227:AR332)</f>
        <v>0</v>
      </c>
      <c r="AS333" s="52">
        <f>SUMPRODUCT(D227:D332,AS227:AS332)</f>
        <v>0</v>
      </c>
      <c r="AT333" s="52">
        <f>SUMPRODUCT(D227:D332,AT227:AT332)</f>
        <v>0</v>
      </c>
      <c r="AU333" s="52">
        <f>SUMPRODUCT(D227:D332,AU227:AU332)</f>
        <v>0</v>
      </c>
      <c r="AV333" s="52">
        <f>SUMPRODUCT(D227:D332,AV227:AV332)</f>
        <v>0</v>
      </c>
      <c r="AW333" s="52">
        <f>SUMPRODUCT(D227:D332,AW227:AW332)</f>
        <v>0</v>
      </c>
      <c r="AX333" s="52">
        <f>SUMPRODUCT(D227:D332,AX227:AX332)</f>
        <v>0</v>
      </c>
      <c r="AY333" s="52">
        <f>SUMPRODUCT(D227:D332,AY227:AY332)</f>
        <v>0</v>
      </c>
      <c r="AZ333" s="52">
        <f>SUMPRODUCT(D227:D332,AZ227:AZ332)</f>
        <v>0</v>
      </c>
      <c r="BA333" s="52">
        <f>SUMPRODUCT(D227:D332,BA227:BA332)</f>
        <v>0</v>
      </c>
      <c r="BB333" s="52">
        <f>SUMPRODUCT(D227:D332,BB227:BB332)</f>
        <v>0</v>
      </c>
      <c r="BC333" s="52">
        <f>SUMPRODUCT(D227:D332,BC227:BC332)</f>
        <v>0</v>
      </c>
      <c r="BD333" s="52">
        <f>SUMPRODUCT(D227:D332,BD227:BD332)</f>
        <v>0</v>
      </c>
      <c r="BE333" s="52">
        <f>SUMPRODUCT(D227:D332,BE227:BE332)</f>
        <v>0</v>
      </c>
      <c r="BF333" s="52">
        <f>SUMPRODUCT(D227:D332,BF227:BF332)</f>
        <v>0</v>
      </c>
      <c r="BG333" s="52">
        <f>SUMPRODUCT(D227:D332,BG227:BG332)</f>
        <v>0</v>
      </c>
    </row>
    <row r="335" ht="18.75">
      <c r="B335" s="2" t="s">
        <v>197</v>
      </c>
    </row>
    <row r="336" spans="1:59" ht="15.75">
      <c r="A336" s="4" t="s">
        <v>0</v>
      </c>
      <c r="B336" s="5" t="s">
        <v>1</v>
      </c>
      <c r="C336" s="4" t="s">
        <v>2</v>
      </c>
      <c r="D336" s="4" t="s">
        <v>3</v>
      </c>
      <c r="E336" s="36" t="s">
        <v>4</v>
      </c>
      <c r="F336" s="36" t="s">
        <v>5</v>
      </c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</row>
    <row r="337" spans="1:59" ht="15">
      <c r="A337" s="6" t="s">
        <v>6</v>
      </c>
      <c r="B337" s="7"/>
      <c r="C337" s="6"/>
      <c r="D337" s="6"/>
      <c r="E337" s="39"/>
      <c r="F337" s="39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1:59" ht="30">
      <c r="A338" s="10">
        <v>1</v>
      </c>
      <c r="B338" s="8" t="s">
        <v>198</v>
      </c>
      <c r="C338" s="9">
        <v>720</v>
      </c>
      <c r="D338" s="11">
        <v>220</v>
      </c>
      <c r="E338" s="41">
        <f>SUM(G338:BD338)</f>
        <v>0</v>
      </c>
      <c r="F338" s="41">
        <f>E338*D338</f>
        <v>0</v>
      </c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</row>
    <row r="339" spans="1:59" ht="30">
      <c r="A339" s="10">
        <v>2</v>
      </c>
      <c r="B339" s="8" t="s">
        <v>199</v>
      </c>
      <c r="C339" s="9">
        <v>770</v>
      </c>
      <c r="D339" s="11">
        <v>260</v>
      </c>
      <c r="E339" s="41">
        <f>SUM(G339:BD339)</f>
        <v>0</v>
      </c>
      <c r="F339" s="41">
        <f>E339*D339</f>
        <v>0</v>
      </c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</row>
    <row r="340" spans="1:59" ht="15.75">
      <c r="A340" s="6" t="s">
        <v>7</v>
      </c>
      <c r="B340" s="7"/>
      <c r="C340" s="6"/>
      <c r="D340" s="6"/>
      <c r="E340" s="44"/>
      <c r="F340" s="44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</row>
    <row r="341" spans="1:59" ht="15.75">
      <c r="A341" s="10">
        <v>3</v>
      </c>
      <c r="B341" s="13" t="s">
        <v>200</v>
      </c>
      <c r="C341" s="9">
        <v>350</v>
      </c>
      <c r="D341" s="11">
        <v>55</v>
      </c>
      <c r="E341" s="41">
        <f aca="true" t="shared" si="37" ref="E341:E348">SUM(G341:BD341)</f>
        <v>0</v>
      </c>
      <c r="F341" s="41">
        <f aca="true" t="shared" si="38" ref="F341:F348">E341*D341</f>
        <v>0</v>
      </c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</row>
    <row r="342" spans="1:59" ht="15.75">
      <c r="A342" s="10">
        <v>4</v>
      </c>
      <c r="B342" s="13" t="s">
        <v>201</v>
      </c>
      <c r="C342" s="9">
        <v>350</v>
      </c>
      <c r="D342" s="11">
        <v>65</v>
      </c>
      <c r="E342" s="41">
        <f t="shared" si="37"/>
        <v>0</v>
      </c>
      <c r="F342" s="41">
        <f t="shared" si="38"/>
        <v>0</v>
      </c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</row>
    <row r="343" spans="1:59" ht="15.75">
      <c r="A343" s="10">
        <v>5</v>
      </c>
      <c r="B343" s="13" t="s">
        <v>202</v>
      </c>
      <c r="C343" s="9">
        <v>350</v>
      </c>
      <c r="D343" s="11">
        <v>65</v>
      </c>
      <c r="E343" s="41">
        <f t="shared" si="37"/>
        <v>0</v>
      </c>
      <c r="F343" s="41">
        <f t="shared" si="38"/>
        <v>0</v>
      </c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</row>
    <row r="344" spans="1:59" ht="15.75">
      <c r="A344" s="10">
        <v>6</v>
      </c>
      <c r="B344" s="13" t="s">
        <v>203</v>
      </c>
      <c r="C344" s="9">
        <v>350</v>
      </c>
      <c r="D344" s="11">
        <v>60</v>
      </c>
      <c r="E344" s="41">
        <f t="shared" si="37"/>
        <v>0</v>
      </c>
      <c r="F344" s="41">
        <f t="shared" si="38"/>
        <v>0</v>
      </c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</row>
    <row r="345" spans="1:59" ht="15.75">
      <c r="A345" s="10">
        <v>7</v>
      </c>
      <c r="B345" s="13" t="s">
        <v>204</v>
      </c>
      <c r="C345" s="9">
        <v>150</v>
      </c>
      <c r="D345" s="11">
        <v>100</v>
      </c>
      <c r="E345" s="41">
        <f t="shared" si="37"/>
        <v>0</v>
      </c>
      <c r="F345" s="41">
        <f t="shared" si="38"/>
        <v>0</v>
      </c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</row>
    <row r="346" spans="1:59" ht="15.75">
      <c r="A346" s="10">
        <v>8</v>
      </c>
      <c r="B346" s="13" t="s">
        <v>205</v>
      </c>
      <c r="C346" s="9">
        <v>150</v>
      </c>
      <c r="D346" s="11">
        <v>110</v>
      </c>
      <c r="E346" s="41">
        <f t="shared" si="37"/>
        <v>0</v>
      </c>
      <c r="F346" s="41">
        <f t="shared" si="38"/>
        <v>0</v>
      </c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</row>
    <row r="347" spans="1:59" ht="21">
      <c r="A347" s="10">
        <v>9</v>
      </c>
      <c r="B347" s="13" t="s">
        <v>206</v>
      </c>
      <c r="C347" s="9">
        <v>160</v>
      </c>
      <c r="D347" s="11">
        <v>100</v>
      </c>
      <c r="E347" s="41">
        <f t="shared" si="37"/>
        <v>0</v>
      </c>
      <c r="F347" s="41">
        <f t="shared" si="38"/>
        <v>0</v>
      </c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</row>
    <row r="348" spans="1:59" ht="15.75">
      <c r="A348" s="10">
        <v>10</v>
      </c>
      <c r="B348" s="13" t="s">
        <v>207</v>
      </c>
      <c r="C348" s="9">
        <v>170</v>
      </c>
      <c r="D348" s="11">
        <v>80</v>
      </c>
      <c r="E348" s="41">
        <f t="shared" si="37"/>
        <v>0</v>
      </c>
      <c r="F348" s="41">
        <f t="shared" si="38"/>
        <v>0</v>
      </c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</row>
    <row r="349" spans="1:59" ht="15.75">
      <c r="A349" s="6" t="s">
        <v>10</v>
      </c>
      <c r="B349" s="7"/>
      <c r="C349" s="6"/>
      <c r="D349" s="6"/>
      <c r="E349" s="44"/>
      <c r="F349" s="44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</row>
    <row r="350" spans="1:59" ht="15.75">
      <c r="A350" s="10">
        <v>11</v>
      </c>
      <c r="B350" s="13" t="s">
        <v>208</v>
      </c>
      <c r="C350" s="9">
        <v>180</v>
      </c>
      <c r="D350" s="11">
        <v>115</v>
      </c>
      <c r="E350" s="41">
        <f aca="true" t="shared" si="39" ref="E350:E355">SUM(G350:BD350)</f>
        <v>0</v>
      </c>
      <c r="F350" s="41">
        <f aca="true" t="shared" si="40" ref="F350:F355">E350*D350</f>
        <v>0</v>
      </c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</row>
    <row r="351" spans="1:59" ht="15.75">
      <c r="A351" s="10">
        <v>12</v>
      </c>
      <c r="B351" s="13" t="s">
        <v>209</v>
      </c>
      <c r="C351" s="9">
        <v>140</v>
      </c>
      <c r="D351" s="11">
        <v>180</v>
      </c>
      <c r="E351" s="41">
        <f t="shared" si="39"/>
        <v>0</v>
      </c>
      <c r="F351" s="41">
        <f t="shared" si="40"/>
        <v>0</v>
      </c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</row>
    <row r="352" spans="1:59" ht="15.75">
      <c r="A352" s="10">
        <v>13</v>
      </c>
      <c r="B352" s="13" t="s">
        <v>210</v>
      </c>
      <c r="C352" s="9">
        <v>120</v>
      </c>
      <c r="D352" s="11">
        <v>65</v>
      </c>
      <c r="E352" s="41">
        <f t="shared" si="39"/>
        <v>0</v>
      </c>
      <c r="F352" s="41">
        <f t="shared" si="40"/>
        <v>0</v>
      </c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</row>
    <row r="353" spans="1:59" ht="15.75">
      <c r="A353" s="10">
        <v>14</v>
      </c>
      <c r="B353" s="13" t="s">
        <v>211</v>
      </c>
      <c r="C353" s="9">
        <v>120</v>
      </c>
      <c r="D353" s="11">
        <v>65</v>
      </c>
      <c r="E353" s="41">
        <f t="shared" si="39"/>
        <v>0</v>
      </c>
      <c r="F353" s="41">
        <f t="shared" si="40"/>
        <v>0</v>
      </c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</row>
    <row r="354" spans="1:59" ht="15.75">
      <c r="A354" s="10">
        <v>15</v>
      </c>
      <c r="B354" s="13" t="s">
        <v>212</v>
      </c>
      <c r="C354" s="9">
        <v>120</v>
      </c>
      <c r="D354" s="11">
        <v>60</v>
      </c>
      <c r="E354" s="41">
        <f t="shared" si="39"/>
        <v>0</v>
      </c>
      <c r="F354" s="41">
        <f t="shared" si="40"/>
        <v>0</v>
      </c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</row>
    <row r="355" spans="1:59" ht="15.75">
      <c r="A355" s="10">
        <v>16</v>
      </c>
      <c r="B355" s="13" t="s">
        <v>213</v>
      </c>
      <c r="C355" s="9">
        <v>120</v>
      </c>
      <c r="D355" s="11">
        <v>60</v>
      </c>
      <c r="E355" s="41">
        <f t="shared" si="39"/>
        <v>0</v>
      </c>
      <c r="F355" s="41">
        <f t="shared" si="40"/>
        <v>0</v>
      </c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</row>
    <row r="356" spans="1:59" ht="15.75">
      <c r="A356" s="6" t="s">
        <v>12</v>
      </c>
      <c r="B356" s="7"/>
      <c r="C356" s="6"/>
      <c r="D356" s="6"/>
      <c r="E356" s="44"/>
      <c r="F356" s="44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</row>
    <row r="357" spans="1:59" ht="15.75">
      <c r="A357" s="10">
        <v>17</v>
      </c>
      <c r="B357" s="13" t="s">
        <v>214</v>
      </c>
      <c r="C357" s="9">
        <v>350</v>
      </c>
      <c r="D357" s="11">
        <v>65</v>
      </c>
      <c r="E357" s="41">
        <f>SUM(G357:BD357)</f>
        <v>0</v>
      </c>
      <c r="F357" s="41">
        <f>E357*D357</f>
        <v>0</v>
      </c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</row>
    <row r="358" spans="1:59" ht="15.75">
      <c r="A358" s="10">
        <v>18</v>
      </c>
      <c r="B358" s="13" t="s">
        <v>215</v>
      </c>
      <c r="C358" s="9">
        <v>350</v>
      </c>
      <c r="D358" s="11">
        <v>55</v>
      </c>
      <c r="E358" s="41">
        <f>SUM(G358:BD358)</f>
        <v>0</v>
      </c>
      <c r="F358" s="41">
        <f>E358*D358</f>
        <v>0</v>
      </c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</row>
    <row r="359" spans="1:59" ht="15.75">
      <c r="A359" s="10">
        <v>19</v>
      </c>
      <c r="B359" s="13" t="s">
        <v>216</v>
      </c>
      <c r="C359" s="9">
        <v>350</v>
      </c>
      <c r="D359" s="11">
        <v>120</v>
      </c>
      <c r="E359" s="41">
        <f>SUM(G359:BD359)</f>
        <v>0</v>
      </c>
      <c r="F359" s="41">
        <f>E359*D359</f>
        <v>0</v>
      </c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</row>
    <row r="360" spans="1:59" ht="15.75">
      <c r="A360" s="6" t="s">
        <v>13</v>
      </c>
      <c r="B360" s="7"/>
      <c r="C360" s="6"/>
      <c r="D360" s="6"/>
      <c r="E360" s="44"/>
      <c r="F360" s="44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</row>
    <row r="361" spans="1:59" ht="15.75">
      <c r="A361" s="10">
        <v>20</v>
      </c>
      <c r="B361" s="13" t="s">
        <v>217</v>
      </c>
      <c r="C361" s="9">
        <v>100</v>
      </c>
      <c r="D361" s="11">
        <v>135</v>
      </c>
      <c r="E361" s="41">
        <f aca="true" t="shared" si="41" ref="E361:E367">SUM(G361:BD361)</f>
        <v>0</v>
      </c>
      <c r="F361" s="41">
        <f aca="true" t="shared" si="42" ref="F361:F367">E361*D361</f>
        <v>0</v>
      </c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</row>
    <row r="362" spans="1:59" ht="15.75">
      <c r="A362" s="10">
        <v>21</v>
      </c>
      <c r="B362" s="13" t="s">
        <v>218</v>
      </c>
      <c r="C362" s="9">
        <v>150</v>
      </c>
      <c r="D362" s="11">
        <v>140</v>
      </c>
      <c r="E362" s="41">
        <f t="shared" si="41"/>
        <v>0</v>
      </c>
      <c r="F362" s="41">
        <f t="shared" si="42"/>
        <v>0</v>
      </c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</row>
    <row r="363" spans="1:59" ht="15.75">
      <c r="A363" s="10">
        <v>22</v>
      </c>
      <c r="B363" s="13" t="s">
        <v>219</v>
      </c>
      <c r="C363" s="9">
        <v>150</v>
      </c>
      <c r="D363" s="11">
        <v>135</v>
      </c>
      <c r="E363" s="41">
        <f t="shared" si="41"/>
        <v>0</v>
      </c>
      <c r="F363" s="41">
        <f t="shared" si="42"/>
        <v>0</v>
      </c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</row>
    <row r="364" spans="1:59" ht="15.75">
      <c r="A364" s="10">
        <v>23</v>
      </c>
      <c r="B364" s="13" t="s">
        <v>220</v>
      </c>
      <c r="C364" s="9">
        <v>270</v>
      </c>
      <c r="D364" s="11">
        <v>165</v>
      </c>
      <c r="E364" s="41">
        <f t="shared" si="41"/>
        <v>0</v>
      </c>
      <c r="F364" s="41">
        <f t="shared" si="42"/>
        <v>0</v>
      </c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</row>
    <row r="365" spans="1:59" ht="15.75">
      <c r="A365" s="10">
        <v>24</v>
      </c>
      <c r="B365" s="13" t="s">
        <v>221</v>
      </c>
      <c r="C365" s="9">
        <v>120</v>
      </c>
      <c r="D365" s="11">
        <v>145</v>
      </c>
      <c r="E365" s="41">
        <f t="shared" si="41"/>
        <v>0</v>
      </c>
      <c r="F365" s="41">
        <f t="shared" si="42"/>
        <v>0</v>
      </c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</row>
    <row r="366" spans="1:59" ht="15.75">
      <c r="A366" s="10">
        <v>25</v>
      </c>
      <c r="B366" s="13" t="s">
        <v>222</v>
      </c>
      <c r="C366" s="9">
        <v>150</v>
      </c>
      <c r="D366" s="11">
        <v>150</v>
      </c>
      <c r="E366" s="41">
        <f t="shared" si="41"/>
        <v>0</v>
      </c>
      <c r="F366" s="41">
        <f t="shared" si="42"/>
        <v>0</v>
      </c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</row>
    <row r="367" spans="1:59" ht="15.75">
      <c r="A367" s="10">
        <v>26</v>
      </c>
      <c r="B367" s="13" t="s">
        <v>223</v>
      </c>
      <c r="C367" s="9">
        <v>100</v>
      </c>
      <c r="D367" s="11">
        <v>135</v>
      </c>
      <c r="E367" s="41">
        <f t="shared" si="41"/>
        <v>0</v>
      </c>
      <c r="F367" s="41">
        <f t="shared" si="42"/>
        <v>0</v>
      </c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</row>
    <row r="368" spans="1:59" ht="15.75">
      <c r="A368" s="6" t="s">
        <v>14</v>
      </c>
      <c r="B368" s="7"/>
      <c r="C368" s="6"/>
      <c r="D368" s="6"/>
      <c r="E368" s="44"/>
      <c r="F368" s="44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</row>
    <row r="369" spans="1:59" ht="15.75">
      <c r="A369" s="10">
        <v>27</v>
      </c>
      <c r="B369" s="13" t="s">
        <v>224</v>
      </c>
      <c r="C369" s="9">
        <v>150</v>
      </c>
      <c r="D369" s="11">
        <v>35</v>
      </c>
      <c r="E369" s="41">
        <f>SUM(G369:BD369)</f>
        <v>0</v>
      </c>
      <c r="F369" s="41">
        <f>E369*D369</f>
        <v>0</v>
      </c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</row>
    <row r="370" spans="1:59" ht="15.75">
      <c r="A370" s="10">
        <v>28</v>
      </c>
      <c r="B370" s="13" t="s">
        <v>225</v>
      </c>
      <c r="C370" s="9">
        <v>150</v>
      </c>
      <c r="D370" s="11">
        <v>30</v>
      </c>
      <c r="E370" s="41">
        <f>SUM(G370:BD370)</f>
        <v>0</v>
      </c>
      <c r="F370" s="41">
        <f>E370*D370</f>
        <v>0</v>
      </c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</row>
    <row r="371" spans="1:59" ht="15.75">
      <c r="A371" s="10">
        <v>29</v>
      </c>
      <c r="B371" s="13" t="s">
        <v>16</v>
      </c>
      <c r="C371" s="9">
        <v>150</v>
      </c>
      <c r="D371" s="11">
        <v>35</v>
      </c>
      <c r="E371" s="41">
        <f>SUM(G371:BD371)</f>
        <v>0</v>
      </c>
      <c r="F371" s="41">
        <f>E371*D371</f>
        <v>0</v>
      </c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</row>
    <row r="372" spans="1:59" ht="15.75">
      <c r="A372" s="10">
        <v>30</v>
      </c>
      <c r="B372" s="13" t="s">
        <v>226</v>
      </c>
      <c r="C372" s="9">
        <v>150</v>
      </c>
      <c r="D372" s="11">
        <v>50</v>
      </c>
      <c r="E372" s="41">
        <f>SUM(G372:BD372)</f>
        <v>0</v>
      </c>
      <c r="F372" s="41">
        <f>E372*D372</f>
        <v>0</v>
      </c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</row>
    <row r="373" spans="1:59" ht="15.75">
      <c r="A373" s="6" t="s">
        <v>17</v>
      </c>
      <c r="B373" s="7"/>
      <c r="C373" s="6"/>
      <c r="D373" s="6"/>
      <c r="E373" s="44"/>
      <c r="F373" s="44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</row>
    <row r="374" spans="1:59" ht="15.75">
      <c r="A374" s="10">
        <v>31</v>
      </c>
      <c r="B374" s="13" t="s">
        <v>227</v>
      </c>
      <c r="C374" s="9">
        <v>300</v>
      </c>
      <c r="D374" s="11">
        <v>320</v>
      </c>
      <c r="E374" s="41">
        <f>SUM(G374:BD374)</f>
        <v>0</v>
      </c>
      <c r="F374" s="41">
        <f>E374*D374</f>
        <v>0</v>
      </c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</row>
    <row r="375" spans="1:59" ht="15.75">
      <c r="A375" s="10">
        <v>32</v>
      </c>
      <c r="B375" s="13" t="s">
        <v>228</v>
      </c>
      <c r="C375" s="9">
        <v>240</v>
      </c>
      <c r="D375" s="11">
        <v>270</v>
      </c>
      <c r="E375" s="41">
        <f>SUM(G375:BD375)</f>
        <v>0</v>
      </c>
      <c r="F375" s="41">
        <f>E375*D375</f>
        <v>0</v>
      </c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</row>
    <row r="376" spans="1:59" ht="15.75">
      <c r="A376" s="10">
        <v>33</v>
      </c>
      <c r="B376" s="13" t="s">
        <v>229</v>
      </c>
      <c r="C376" s="9">
        <v>250</v>
      </c>
      <c r="D376" s="11">
        <v>210</v>
      </c>
      <c r="E376" s="41">
        <f>SUM(G376:BD376)</f>
        <v>0</v>
      </c>
      <c r="F376" s="41">
        <f>E376*D376</f>
        <v>0</v>
      </c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</row>
    <row r="377" spans="1:59" ht="15.75">
      <c r="A377" s="10">
        <v>34</v>
      </c>
      <c r="B377" s="13" t="s">
        <v>230</v>
      </c>
      <c r="C377" s="9">
        <v>250</v>
      </c>
      <c r="D377" s="11">
        <v>210</v>
      </c>
      <c r="E377" s="41">
        <f>SUM(G377:BD377)</f>
        <v>0</v>
      </c>
      <c r="F377" s="41">
        <f>E377*D377</f>
        <v>0</v>
      </c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</row>
    <row r="378" spans="1:59" ht="15.75">
      <c r="A378" s="6" t="s">
        <v>18</v>
      </c>
      <c r="B378" s="7"/>
      <c r="C378" s="6"/>
      <c r="D378" s="6"/>
      <c r="E378" s="44"/>
      <c r="F378" s="44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</row>
    <row r="379" spans="1:59" ht="15.75">
      <c r="A379" s="10">
        <v>35</v>
      </c>
      <c r="B379" s="13" t="s">
        <v>231</v>
      </c>
      <c r="C379" s="9">
        <v>220</v>
      </c>
      <c r="D379" s="11">
        <v>110</v>
      </c>
      <c r="E379" s="41">
        <f>SUM(G379:BD379)</f>
        <v>0</v>
      </c>
      <c r="F379" s="41">
        <f>E379*D379</f>
        <v>0</v>
      </c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</row>
    <row r="380" spans="1:59" ht="15.75">
      <c r="A380" s="10">
        <v>36</v>
      </c>
      <c r="B380" s="13" t="s">
        <v>232</v>
      </c>
      <c r="C380" s="9">
        <v>200</v>
      </c>
      <c r="D380" s="11">
        <v>100</v>
      </c>
      <c r="E380" s="41">
        <f>SUM(G380:BD380)</f>
        <v>0</v>
      </c>
      <c r="F380" s="41">
        <f>E380*D380</f>
        <v>0</v>
      </c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</row>
    <row r="381" spans="1:59" ht="15.75">
      <c r="A381" s="6" t="s">
        <v>19</v>
      </c>
      <c r="B381" s="7"/>
      <c r="C381" s="6"/>
      <c r="D381" s="6"/>
      <c r="E381" s="44"/>
      <c r="F381" s="44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</row>
    <row r="382" spans="1:59" ht="15.75">
      <c r="A382" s="10">
        <v>37</v>
      </c>
      <c r="B382" s="13" t="s">
        <v>233</v>
      </c>
      <c r="C382" s="9">
        <v>100</v>
      </c>
      <c r="D382" s="11">
        <v>50</v>
      </c>
      <c r="E382" s="41">
        <f aca="true" t="shared" si="43" ref="E382:E391">SUM(G382:BD382)</f>
        <v>0</v>
      </c>
      <c r="F382" s="41">
        <f aca="true" t="shared" si="44" ref="F382:F391">E382*D382</f>
        <v>0</v>
      </c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</row>
    <row r="383" spans="1:59" ht="15.75">
      <c r="A383" s="10">
        <v>38</v>
      </c>
      <c r="B383" s="13" t="s">
        <v>234</v>
      </c>
      <c r="C383" s="9">
        <v>100</v>
      </c>
      <c r="D383" s="11">
        <v>60</v>
      </c>
      <c r="E383" s="41">
        <f t="shared" si="43"/>
        <v>0</v>
      </c>
      <c r="F383" s="41">
        <f t="shared" si="44"/>
        <v>0</v>
      </c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</row>
    <row r="384" spans="1:59" ht="15.75">
      <c r="A384" s="10">
        <v>39</v>
      </c>
      <c r="B384" s="13" t="s">
        <v>20</v>
      </c>
      <c r="C384" s="9">
        <v>100</v>
      </c>
      <c r="D384" s="11">
        <v>120</v>
      </c>
      <c r="E384" s="41">
        <f t="shared" si="43"/>
        <v>0</v>
      </c>
      <c r="F384" s="41">
        <f t="shared" si="44"/>
        <v>0</v>
      </c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</row>
    <row r="385" spans="1:59" ht="15.75">
      <c r="A385" s="10">
        <v>40</v>
      </c>
      <c r="B385" s="13" t="s">
        <v>21</v>
      </c>
      <c r="C385" s="9">
        <v>100</v>
      </c>
      <c r="D385" s="11">
        <v>120</v>
      </c>
      <c r="E385" s="41">
        <f t="shared" si="43"/>
        <v>0</v>
      </c>
      <c r="F385" s="41">
        <f t="shared" si="44"/>
        <v>0</v>
      </c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</row>
    <row r="386" spans="1:59" ht="15.75">
      <c r="A386" s="10">
        <v>41</v>
      </c>
      <c r="B386" s="13" t="s">
        <v>22</v>
      </c>
      <c r="C386" s="9">
        <v>100</v>
      </c>
      <c r="D386" s="11">
        <v>120</v>
      </c>
      <c r="E386" s="41">
        <f t="shared" si="43"/>
        <v>0</v>
      </c>
      <c r="F386" s="41">
        <f t="shared" si="44"/>
        <v>0</v>
      </c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</row>
    <row r="387" spans="1:59" ht="15.75">
      <c r="A387" s="10">
        <v>42</v>
      </c>
      <c r="B387" s="13" t="s">
        <v>23</v>
      </c>
      <c r="C387" s="9">
        <v>150</v>
      </c>
      <c r="D387" s="11">
        <v>140</v>
      </c>
      <c r="E387" s="41">
        <f t="shared" si="43"/>
        <v>0</v>
      </c>
      <c r="F387" s="41">
        <f t="shared" si="44"/>
        <v>0</v>
      </c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</row>
    <row r="388" spans="1:59" ht="15.75">
      <c r="A388" s="10">
        <v>43</v>
      </c>
      <c r="B388" s="13" t="s">
        <v>24</v>
      </c>
      <c r="C388" s="9">
        <v>150</v>
      </c>
      <c r="D388" s="11">
        <v>140</v>
      </c>
      <c r="E388" s="41">
        <f t="shared" si="43"/>
        <v>0</v>
      </c>
      <c r="F388" s="41">
        <f t="shared" si="44"/>
        <v>0</v>
      </c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</row>
    <row r="389" spans="1:59" ht="15.75">
      <c r="A389" s="10">
        <v>44</v>
      </c>
      <c r="B389" s="13" t="s">
        <v>25</v>
      </c>
      <c r="C389" s="9">
        <v>150</v>
      </c>
      <c r="D389" s="11">
        <v>140</v>
      </c>
      <c r="E389" s="41">
        <f t="shared" si="43"/>
        <v>0</v>
      </c>
      <c r="F389" s="41">
        <f t="shared" si="44"/>
        <v>0</v>
      </c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</row>
    <row r="390" spans="1:59" ht="15.75">
      <c r="A390" s="10">
        <v>45</v>
      </c>
      <c r="B390" s="13" t="s">
        <v>26</v>
      </c>
      <c r="C390" s="9">
        <v>150</v>
      </c>
      <c r="D390" s="11">
        <v>140</v>
      </c>
      <c r="E390" s="41">
        <f t="shared" si="43"/>
        <v>0</v>
      </c>
      <c r="F390" s="41">
        <f t="shared" si="44"/>
        <v>0</v>
      </c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</row>
    <row r="391" spans="1:59" ht="15.75">
      <c r="A391" s="10">
        <v>46</v>
      </c>
      <c r="B391" s="13" t="s">
        <v>27</v>
      </c>
      <c r="C391" s="9">
        <v>150</v>
      </c>
      <c r="D391" s="11">
        <v>140</v>
      </c>
      <c r="E391" s="41">
        <f t="shared" si="43"/>
        <v>0</v>
      </c>
      <c r="F391" s="41">
        <f t="shared" si="44"/>
        <v>0</v>
      </c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</row>
    <row r="392" spans="1:59" ht="15.75">
      <c r="A392" s="6" t="s">
        <v>28</v>
      </c>
      <c r="B392" s="7"/>
      <c r="C392" s="6"/>
      <c r="D392" s="6"/>
      <c r="E392" s="44"/>
      <c r="F392" s="44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</row>
    <row r="393" spans="1:59" ht="15.75">
      <c r="A393" s="10">
        <v>47</v>
      </c>
      <c r="B393" s="13" t="s">
        <v>29</v>
      </c>
      <c r="C393" s="9">
        <v>30</v>
      </c>
      <c r="D393" s="11">
        <v>3</v>
      </c>
      <c r="E393" s="41">
        <f>SUM(G393:BD393)</f>
        <v>0</v>
      </c>
      <c r="F393" s="41">
        <f>E393*D393</f>
        <v>0</v>
      </c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</row>
    <row r="394" spans="1:59" ht="15.75">
      <c r="A394" s="10">
        <v>48</v>
      </c>
      <c r="B394" s="13" t="s">
        <v>30</v>
      </c>
      <c r="C394" s="9">
        <v>25</v>
      </c>
      <c r="D394" s="11">
        <v>2</v>
      </c>
      <c r="E394" s="41">
        <f>SUM(G394:BD394)</f>
        <v>0</v>
      </c>
      <c r="F394" s="41">
        <f>E394*D394</f>
        <v>0</v>
      </c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</row>
    <row r="395" spans="1:59" ht="15.75">
      <c r="A395" s="6" t="s">
        <v>31</v>
      </c>
      <c r="B395" s="7"/>
      <c r="C395" s="6"/>
      <c r="D395" s="6"/>
      <c r="E395" s="44"/>
      <c r="F395" s="44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</row>
    <row r="396" spans="1:59" ht="15.75">
      <c r="A396" s="10">
        <v>49</v>
      </c>
      <c r="B396" s="13" t="s">
        <v>32</v>
      </c>
      <c r="C396" s="9">
        <v>25</v>
      </c>
      <c r="D396" s="11">
        <v>15</v>
      </c>
      <c r="E396" s="41">
        <f aca="true" t="shared" si="45" ref="E396:E404">SUM(G396:BD396)</f>
        <v>0</v>
      </c>
      <c r="F396" s="41">
        <f aca="true" t="shared" si="46" ref="F396:F404">E396*D396</f>
        <v>0</v>
      </c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</row>
    <row r="397" spans="1:59" ht="15.75">
      <c r="A397" s="10">
        <v>50</v>
      </c>
      <c r="B397" s="13" t="s">
        <v>33</v>
      </c>
      <c r="C397" s="9">
        <v>25</v>
      </c>
      <c r="D397" s="11">
        <v>15</v>
      </c>
      <c r="E397" s="41">
        <f t="shared" si="45"/>
        <v>0</v>
      </c>
      <c r="F397" s="41">
        <f t="shared" si="46"/>
        <v>0</v>
      </c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</row>
    <row r="398" spans="1:59" ht="15.75">
      <c r="A398" s="10">
        <v>51</v>
      </c>
      <c r="B398" s="13" t="s">
        <v>34</v>
      </c>
      <c r="C398" s="9">
        <v>25</v>
      </c>
      <c r="D398" s="11">
        <v>15</v>
      </c>
      <c r="E398" s="41">
        <f t="shared" si="45"/>
        <v>0</v>
      </c>
      <c r="F398" s="41">
        <f t="shared" si="46"/>
        <v>0</v>
      </c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</row>
    <row r="399" spans="1:59" ht="15.75">
      <c r="A399" s="10">
        <v>52</v>
      </c>
      <c r="B399" s="13" t="s">
        <v>35</v>
      </c>
      <c r="C399" s="9">
        <v>25</v>
      </c>
      <c r="D399" s="11">
        <v>15</v>
      </c>
      <c r="E399" s="41">
        <f t="shared" si="45"/>
        <v>0</v>
      </c>
      <c r="F399" s="41">
        <f t="shared" si="46"/>
        <v>0</v>
      </c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</row>
    <row r="400" spans="1:59" ht="15.75">
      <c r="A400" s="10">
        <v>53</v>
      </c>
      <c r="B400" s="13" t="s">
        <v>36</v>
      </c>
      <c r="C400" s="9">
        <v>45</v>
      </c>
      <c r="D400" s="11">
        <v>25</v>
      </c>
      <c r="E400" s="41">
        <f t="shared" si="45"/>
        <v>0</v>
      </c>
      <c r="F400" s="41">
        <f t="shared" si="46"/>
        <v>0</v>
      </c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</row>
    <row r="401" spans="1:59" ht="15.75">
      <c r="A401" s="10">
        <v>54</v>
      </c>
      <c r="B401" s="13" t="s">
        <v>37</v>
      </c>
      <c r="C401" s="9">
        <v>10</v>
      </c>
      <c r="D401" s="11">
        <v>15</v>
      </c>
      <c r="E401" s="41">
        <f t="shared" si="45"/>
        <v>0</v>
      </c>
      <c r="F401" s="41">
        <f t="shared" si="46"/>
        <v>0</v>
      </c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</row>
    <row r="402" spans="1:59" ht="15.75">
      <c r="A402" s="10">
        <v>55</v>
      </c>
      <c r="B402" s="13" t="s">
        <v>38</v>
      </c>
      <c r="C402" s="9">
        <v>12</v>
      </c>
      <c r="D402" s="11">
        <v>15</v>
      </c>
      <c r="E402" s="41">
        <f t="shared" si="45"/>
        <v>0</v>
      </c>
      <c r="F402" s="41">
        <f t="shared" si="46"/>
        <v>0</v>
      </c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</row>
    <row r="403" spans="1:59" ht="15.75">
      <c r="A403" s="10">
        <v>56</v>
      </c>
      <c r="B403" s="13" t="s">
        <v>39</v>
      </c>
      <c r="C403" s="9">
        <v>50</v>
      </c>
      <c r="D403" s="11">
        <v>15</v>
      </c>
      <c r="E403" s="41">
        <f t="shared" si="45"/>
        <v>0</v>
      </c>
      <c r="F403" s="41">
        <f t="shared" si="46"/>
        <v>0</v>
      </c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</row>
    <row r="404" spans="1:59" ht="15.75">
      <c r="A404" s="10">
        <v>57</v>
      </c>
      <c r="B404" s="13" t="s">
        <v>40</v>
      </c>
      <c r="C404" s="9">
        <v>30</v>
      </c>
      <c r="D404" s="11">
        <v>15</v>
      </c>
      <c r="E404" s="41">
        <f t="shared" si="45"/>
        <v>0</v>
      </c>
      <c r="F404" s="41">
        <f t="shared" si="46"/>
        <v>0</v>
      </c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</row>
    <row r="405" spans="1:59" ht="15.75">
      <c r="A405" s="6" t="s">
        <v>41</v>
      </c>
      <c r="B405" s="7"/>
      <c r="C405" s="6"/>
      <c r="D405" s="6"/>
      <c r="E405" s="44"/>
      <c r="F405" s="44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</row>
    <row r="406" spans="1:59" ht="15.75">
      <c r="A406" s="10">
        <v>58</v>
      </c>
      <c r="B406" s="13" t="s">
        <v>42</v>
      </c>
      <c r="C406" s="9">
        <v>500</v>
      </c>
      <c r="D406" s="11">
        <v>45</v>
      </c>
      <c r="E406" s="41">
        <f aca="true" t="shared" si="47" ref="E406:E424">SUM(G406:BD406)</f>
        <v>0</v>
      </c>
      <c r="F406" s="41">
        <f aca="true" t="shared" si="48" ref="F406:F424">E406*D406</f>
        <v>0</v>
      </c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</row>
    <row r="407" spans="1:59" ht="15.75">
      <c r="A407" s="10">
        <v>59</v>
      </c>
      <c r="B407" s="13" t="s">
        <v>43</v>
      </c>
      <c r="C407" s="9">
        <v>500</v>
      </c>
      <c r="D407" s="11">
        <v>45</v>
      </c>
      <c r="E407" s="41">
        <f t="shared" si="47"/>
        <v>0</v>
      </c>
      <c r="F407" s="41">
        <f t="shared" si="48"/>
        <v>0</v>
      </c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</row>
    <row r="408" spans="1:59" ht="15.75">
      <c r="A408" s="10">
        <v>60</v>
      </c>
      <c r="B408" s="13" t="s">
        <v>44</v>
      </c>
      <c r="C408" s="9">
        <v>500</v>
      </c>
      <c r="D408" s="11">
        <v>35</v>
      </c>
      <c r="E408" s="41">
        <f t="shared" si="47"/>
        <v>0</v>
      </c>
      <c r="F408" s="41">
        <f t="shared" si="48"/>
        <v>0</v>
      </c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</row>
    <row r="409" spans="1:59" ht="15.75">
      <c r="A409" s="10">
        <v>61</v>
      </c>
      <c r="B409" s="13" t="s">
        <v>45</v>
      </c>
      <c r="C409" s="9">
        <v>500</v>
      </c>
      <c r="D409" s="11">
        <v>70</v>
      </c>
      <c r="E409" s="41">
        <f t="shared" si="47"/>
        <v>0</v>
      </c>
      <c r="F409" s="41">
        <f t="shared" si="48"/>
        <v>0</v>
      </c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</row>
    <row r="410" spans="1:59" ht="15.75">
      <c r="A410" s="10">
        <v>62</v>
      </c>
      <c r="B410" s="13" t="s">
        <v>46</v>
      </c>
      <c r="C410" s="9">
        <v>500</v>
      </c>
      <c r="D410" s="11">
        <v>70</v>
      </c>
      <c r="E410" s="41">
        <f t="shared" si="47"/>
        <v>0</v>
      </c>
      <c r="F410" s="41">
        <f t="shared" si="48"/>
        <v>0</v>
      </c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</row>
    <row r="411" spans="1:59" ht="15.75">
      <c r="A411" s="10">
        <v>63</v>
      </c>
      <c r="B411" s="13" t="s">
        <v>47</v>
      </c>
      <c r="C411" s="9">
        <v>500</v>
      </c>
      <c r="D411" s="11">
        <v>70</v>
      </c>
      <c r="E411" s="41">
        <f t="shared" si="47"/>
        <v>0</v>
      </c>
      <c r="F411" s="41">
        <f t="shared" si="48"/>
        <v>0</v>
      </c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</row>
    <row r="412" spans="1:59" ht="15.75">
      <c r="A412" s="10">
        <v>64</v>
      </c>
      <c r="B412" s="13" t="s">
        <v>48</v>
      </c>
      <c r="C412" s="9">
        <v>500</v>
      </c>
      <c r="D412" s="11">
        <v>80</v>
      </c>
      <c r="E412" s="41">
        <f t="shared" si="47"/>
        <v>0</v>
      </c>
      <c r="F412" s="41">
        <f t="shared" si="48"/>
        <v>0</v>
      </c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</row>
    <row r="413" spans="1:59" ht="15.75">
      <c r="A413" s="10">
        <v>65</v>
      </c>
      <c r="B413" s="13" t="s">
        <v>49</v>
      </c>
      <c r="C413" s="9">
        <v>500</v>
      </c>
      <c r="D413" s="11">
        <v>60</v>
      </c>
      <c r="E413" s="41">
        <f t="shared" si="47"/>
        <v>0</v>
      </c>
      <c r="F413" s="41">
        <f t="shared" si="48"/>
        <v>0</v>
      </c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</row>
    <row r="414" spans="1:59" ht="15.75">
      <c r="A414" s="10">
        <v>66</v>
      </c>
      <c r="B414" s="13" t="s">
        <v>50</v>
      </c>
      <c r="C414" s="9">
        <v>500</v>
      </c>
      <c r="D414" s="11">
        <v>60</v>
      </c>
      <c r="E414" s="41">
        <f t="shared" si="47"/>
        <v>0</v>
      </c>
      <c r="F414" s="41">
        <f t="shared" si="48"/>
        <v>0</v>
      </c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</row>
    <row r="415" spans="1:59" ht="15.75">
      <c r="A415" s="10">
        <v>67</v>
      </c>
      <c r="B415" s="13" t="s">
        <v>51</v>
      </c>
      <c r="C415" s="9">
        <v>200</v>
      </c>
      <c r="D415" s="11">
        <v>40</v>
      </c>
      <c r="E415" s="41">
        <f t="shared" si="47"/>
        <v>0</v>
      </c>
      <c r="F415" s="41">
        <f t="shared" si="48"/>
        <v>0</v>
      </c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</row>
    <row r="416" spans="1:59" ht="15.75">
      <c r="A416" s="10">
        <v>68</v>
      </c>
      <c r="B416" s="13" t="s">
        <v>52</v>
      </c>
      <c r="C416" s="9">
        <v>200</v>
      </c>
      <c r="D416" s="11">
        <v>40</v>
      </c>
      <c r="E416" s="41">
        <f t="shared" si="47"/>
        <v>0</v>
      </c>
      <c r="F416" s="41">
        <f t="shared" si="48"/>
        <v>0</v>
      </c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</row>
    <row r="417" spans="1:59" ht="15.75">
      <c r="A417" s="10">
        <v>69</v>
      </c>
      <c r="B417" s="13" t="s">
        <v>53</v>
      </c>
      <c r="C417" s="9">
        <v>200</v>
      </c>
      <c r="D417" s="11">
        <v>40</v>
      </c>
      <c r="E417" s="41">
        <f t="shared" si="47"/>
        <v>0</v>
      </c>
      <c r="F417" s="41">
        <f t="shared" si="48"/>
        <v>0</v>
      </c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</row>
    <row r="418" spans="1:59" ht="15.75">
      <c r="A418" s="10">
        <v>70</v>
      </c>
      <c r="B418" s="13" t="s">
        <v>54</v>
      </c>
      <c r="C418" s="9">
        <v>200</v>
      </c>
      <c r="D418" s="11">
        <v>45</v>
      </c>
      <c r="E418" s="41">
        <f t="shared" si="47"/>
        <v>0</v>
      </c>
      <c r="F418" s="41">
        <f t="shared" si="48"/>
        <v>0</v>
      </c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</row>
    <row r="419" spans="1:59" ht="15.75">
      <c r="A419" s="10">
        <v>71</v>
      </c>
      <c r="B419" s="13" t="s">
        <v>55</v>
      </c>
      <c r="C419" s="9">
        <v>200</v>
      </c>
      <c r="D419" s="11">
        <v>45</v>
      </c>
      <c r="E419" s="41">
        <f t="shared" si="47"/>
        <v>0</v>
      </c>
      <c r="F419" s="41">
        <f t="shared" si="48"/>
        <v>0</v>
      </c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</row>
    <row r="420" spans="1:59" ht="15.75">
      <c r="A420" s="10">
        <v>72</v>
      </c>
      <c r="B420" s="13" t="s">
        <v>56</v>
      </c>
      <c r="C420" s="9">
        <v>200</v>
      </c>
      <c r="D420" s="11">
        <v>45</v>
      </c>
      <c r="E420" s="41">
        <f t="shared" si="47"/>
        <v>0</v>
      </c>
      <c r="F420" s="41">
        <f t="shared" si="48"/>
        <v>0</v>
      </c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</row>
    <row r="421" spans="1:59" ht="15.75">
      <c r="A421" s="10">
        <v>73</v>
      </c>
      <c r="B421" s="13" t="s">
        <v>57</v>
      </c>
      <c r="C421" s="9">
        <v>1000</v>
      </c>
      <c r="D421" s="11">
        <v>170</v>
      </c>
      <c r="E421" s="41">
        <f t="shared" si="47"/>
        <v>0</v>
      </c>
      <c r="F421" s="41">
        <f t="shared" si="48"/>
        <v>0</v>
      </c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</row>
    <row r="422" spans="1:59" ht="15.75">
      <c r="A422" s="10">
        <v>74</v>
      </c>
      <c r="B422" s="13" t="s">
        <v>58</v>
      </c>
      <c r="C422" s="9">
        <v>1000</v>
      </c>
      <c r="D422" s="11">
        <v>170</v>
      </c>
      <c r="E422" s="41">
        <f t="shared" si="47"/>
        <v>0</v>
      </c>
      <c r="F422" s="41">
        <f t="shared" si="48"/>
        <v>0</v>
      </c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</row>
    <row r="423" spans="1:59" ht="15.75">
      <c r="A423" s="10">
        <v>75</v>
      </c>
      <c r="B423" s="13" t="s">
        <v>59</v>
      </c>
      <c r="C423" s="9">
        <v>1000</v>
      </c>
      <c r="D423" s="11">
        <v>170</v>
      </c>
      <c r="E423" s="41">
        <f t="shared" si="47"/>
        <v>0</v>
      </c>
      <c r="F423" s="41">
        <f t="shared" si="48"/>
        <v>0</v>
      </c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</row>
    <row r="424" spans="1:59" ht="15.75">
      <c r="A424" s="10">
        <v>76</v>
      </c>
      <c r="B424" s="13" t="s">
        <v>60</v>
      </c>
      <c r="C424" s="9">
        <v>1000</v>
      </c>
      <c r="D424" s="11">
        <v>170</v>
      </c>
      <c r="E424" s="41">
        <f t="shared" si="47"/>
        <v>0</v>
      </c>
      <c r="F424" s="41">
        <f t="shared" si="48"/>
        <v>0</v>
      </c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</row>
    <row r="425" spans="1:59" ht="15.75">
      <c r="A425" s="6" t="s">
        <v>61</v>
      </c>
      <c r="B425" s="7"/>
      <c r="C425" s="6"/>
      <c r="D425" s="6"/>
      <c r="E425" s="44"/>
      <c r="F425" s="44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</row>
    <row r="426" spans="1:59" ht="15.75">
      <c r="A426" s="10">
        <v>77</v>
      </c>
      <c r="B426" s="13" t="s">
        <v>62</v>
      </c>
      <c r="C426" s="9">
        <v>1000</v>
      </c>
      <c r="D426" s="11">
        <v>120</v>
      </c>
      <c r="E426" s="41">
        <f aca="true" t="shared" si="49" ref="E426:E431">SUM(G426:BD426)</f>
        <v>0</v>
      </c>
      <c r="F426" s="41">
        <f aca="true" t="shared" si="50" ref="F426:F431">E426*D426</f>
        <v>0</v>
      </c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</row>
    <row r="427" spans="1:59" ht="15.75">
      <c r="A427" s="10">
        <v>78</v>
      </c>
      <c r="B427" s="13" t="s">
        <v>63</v>
      </c>
      <c r="C427" s="9">
        <v>270</v>
      </c>
      <c r="D427" s="11">
        <v>90</v>
      </c>
      <c r="E427" s="41">
        <f t="shared" si="49"/>
        <v>0</v>
      </c>
      <c r="F427" s="41">
        <f t="shared" si="50"/>
        <v>0</v>
      </c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</row>
    <row r="428" spans="1:59" ht="15.75">
      <c r="A428" s="10">
        <v>79</v>
      </c>
      <c r="B428" s="13" t="s">
        <v>64</v>
      </c>
      <c r="C428" s="9">
        <v>290</v>
      </c>
      <c r="D428" s="11">
        <v>80</v>
      </c>
      <c r="E428" s="41">
        <f t="shared" si="49"/>
        <v>0</v>
      </c>
      <c r="F428" s="41">
        <f t="shared" si="50"/>
        <v>0</v>
      </c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</row>
    <row r="429" spans="1:59" ht="15.75">
      <c r="A429" s="10">
        <v>80</v>
      </c>
      <c r="B429" s="13" t="s">
        <v>65</v>
      </c>
      <c r="C429" s="9">
        <v>290</v>
      </c>
      <c r="D429" s="11">
        <v>80</v>
      </c>
      <c r="E429" s="41">
        <f t="shared" si="49"/>
        <v>0</v>
      </c>
      <c r="F429" s="41">
        <f t="shared" si="50"/>
        <v>0</v>
      </c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</row>
    <row r="430" spans="1:59" ht="15.75">
      <c r="A430" s="10">
        <v>81</v>
      </c>
      <c r="B430" s="13" t="s">
        <v>66</v>
      </c>
      <c r="C430" s="9">
        <v>290</v>
      </c>
      <c r="D430" s="11">
        <v>80</v>
      </c>
      <c r="E430" s="41">
        <f t="shared" si="49"/>
        <v>0</v>
      </c>
      <c r="F430" s="41">
        <f t="shared" si="50"/>
        <v>0</v>
      </c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</row>
    <row r="431" spans="1:59" ht="15.75">
      <c r="A431" s="10">
        <v>82</v>
      </c>
      <c r="B431" s="13" t="s">
        <v>67</v>
      </c>
      <c r="C431" s="9">
        <v>100</v>
      </c>
      <c r="D431" s="11">
        <v>80</v>
      </c>
      <c r="E431" s="41">
        <f t="shared" si="49"/>
        <v>0</v>
      </c>
      <c r="F431" s="41">
        <f t="shared" si="50"/>
        <v>0</v>
      </c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</row>
    <row r="432" spans="1:59" ht="15.75">
      <c r="A432" s="6" t="s">
        <v>68</v>
      </c>
      <c r="B432" s="7"/>
      <c r="C432" s="6"/>
      <c r="D432" s="6"/>
      <c r="E432" s="44"/>
      <c r="F432" s="44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</row>
    <row r="433" spans="1:59" ht="15.75">
      <c r="A433" s="10">
        <v>83</v>
      </c>
      <c r="B433" s="13" t="s">
        <v>69</v>
      </c>
      <c r="C433" s="9">
        <v>100</v>
      </c>
      <c r="D433" s="11">
        <v>120</v>
      </c>
      <c r="E433" s="41">
        <f aca="true" t="shared" si="51" ref="E433:E438">SUM(G433:BD433)</f>
        <v>0</v>
      </c>
      <c r="F433" s="41">
        <f aca="true" t="shared" si="52" ref="F433:F438">E433*D433</f>
        <v>0</v>
      </c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</row>
    <row r="434" spans="1:59" ht="15.75">
      <c r="A434" s="10">
        <v>84</v>
      </c>
      <c r="B434" s="13" t="s">
        <v>70</v>
      </c>
      <c r="C434" s="9">
        <v>100</v>
      </c>
      <c r="D434" s="11">
        <v>100</v>
      </c>
      <c r="E434" s="41">
        <f t="shared" si="51"/>
        <v>0</v>
      </c>
      <c r="F434" s="41">
        <f t="shared" si="52"/>
        <v>0</v>
      </c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</row>
    <row r="435" spans="1:59" ht="15.75">
      <c r="A435" s="10">
        <v>85</v>
      </c>
      <c r="B435" s="13" t="s">
        <v>71</v>
      </c>
      <c r="C435" s="9">
        <v>55</v>
      </c>
      <c r="D435" s="11">
        <v>45</v>
      </c>
      <c r="E435" s="41">
        <f t="shared" si="51"/>
        <v>0</v>
      </c>
      <c r="F435" s="41">
        <f t="shared" si="52"/>
        <v>0</v>
      </c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</row>
    <row r="436" spans="1:59" ht="15.75">
      <c r="A436" s="10">
        <v>86</v>
      </c>
      <c r="B436" s="13" t="s">
        <v>72</v>
      </c>
      <c r="C436" s="9">
        <v>50</v>
      </c>
      <c r="D436" s="11">
        <v>45</v>
      </c>
      <c r="E436" s="41">
        <f t="shared" si="51"/>
        <v>0</v>
      </c>
      <c r="F436" s="41">
        <f t="shared" si="52"/>
        <v>0</v>
      </c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</row>
    <row r="437" spans="1:59" ht="15.75">
      <c r="A437" s="10">
        <v>87</v>
      </c>
      <c r="B437" s="13" t="s">
        <v>73</v>
      </c>
      <c r="C437" s="9">
        <v>50</v>
      </c>
      <c r="D437" s="11">
        <v>45</v>
      </c>
      <c r="E437" s="41">
        <f t="shared" si="51"/>
        <v>0</v>
      </c>
      <c r="F437" s="41">
        <f t="shared" si="52"/>
        <v>0</v>
      </c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</row>
    <row r="438" spans="1:59" ht="15.75">
      <c r="A438" s="10">
        <v>88</v>
      </c>
      <c r="B438" s="13" t="s">
        <v>74</v>
      </c>
      <c r="C438" s="9">
        <v>55</v>
      </c>
      <c r="D438" s="11">
        <v>45</v>
      </c>
      <c r="E438" s="41">
        <f t="shared" si="51"/>
        <v>0</v>
      </c>
      <c r="F438" s="41">
        <f t="shared" si="52"/>
        <v>0</v>
      </c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</row>
    <row r="439" spans="1:59" ht="15.75">
      <c r="A439" s="6" t="s">
        <v>75</v>
      </c>
      <c r="B439" s="7"/>
      <c r="C439" s="6"/>
      <c r="D439" s="6"/>
      <c r="E439" s="44"/>
      <c r="F439" s="44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</row>
    <row r="440" spans="1:59" ht="15.75">
      <c r="A440" s="10">
        <v>89</v>
      </c>
      <c r="B440" s="13" t="s">
        <v>77</v>
      </c>
      <c r="C440" s="9" t="s">
        <v>76</v>
      </c>
      <c r="D440" s="11">
        <v>120</v>
      </c>
      <c r="E440" s="41">
        <f>SUM(G440:BD440)</f>
        <v>0</v>
      </c>
      <c r="F440" s="41">
        <f>E440*D440</f>
        <v>0</v>
      </c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</row>
    <row r="441" spans="1:59" ht="15.75">
      <c r="A441" s="10">
        <v>90</v>
      </c>
      <c r="B441" s="13" t="s">
        <v>78</v>
      </c>
      <c r="C441" s="9" t="s">
        <v>76</v>
      </c>
      <c r="D441" s="11">
        <v>120</v>
      </c>
      <c r="E441" s="41">
        <f>SUM(G441:BD441)</f>
        <v>0</v>
      </c>
      <c r="F441" s="41">
        <f>E441*D441</f>
        <v>0</v>
      </c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</row>
    <row r="442" spans="1:59" ht="15.75">
      <c r="A442" s="10">
        <v>91</v>
      </c>
      <c r="B442" s="13" t="s">
        <v>79</v>
      </c>
      <c r="C442" s="9" t="s">
        <v>76</v>
      </c>
      <c r="D442" s="11">
        <v>120</v>
      </c>
      <c r="E442" s="41">
        <f>SUM(G442:BD442)</f>
        <v>0</v>
      </c>
      <c r="F442" s="41">
        <f>E442*D442</f>
        <v>0</v>
      </c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</row>
    <row r="443" spans="1:59" ht="15.75">
      <c r="A443" s="10">
        <v>92</v>
      </c>
      <c r="B443" s="13" t="s">
        <v>80</v>
      </c>
      <c r="C443" s="9" t="s">
        <v>76</v>
      </c>
      <c r="D443" s="11">
        <v>30</v>
      </c>
      <c r="E443" s="41">
        <f>SUM(G443:BD443)</f>
        <v>0</v>
      </c>
      <c r="F443" s="41">
        <f>E443*D443</f>
        <v>0</v>
      </c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</row>
    <row r="444" spans="5:59" ht="15.75">
      <c r="E444" s="51" t="s">
        <v>81</v>
      </c>
      <c r="F444" s="51">
        <f>SUM(F338:F443)</f>
        <v>0</v>
      </c>
      <c r="G444" s="52">
        <f>SUMPRODUCT(D338:D443,G338:G443)</f>
        <v>0</v>
      </c>
      <c r="H444" s="52">
        <f>SUMPRODUCT(D338:D443,H338:H443)</f>
        <v>0</v>
      </c>
      <c r="I444" s="52">
        <f>SUMPRODUCT(D338:D443,I338:I443)</f>
        <v>0</v>
      </c>
      <c r="J444" s="52">
        <f>SUMPRODUCT(D338:D443,J338:J443)</f>
        <v>0</v>
      </c>
      <c r="K444" s="52">
        <f>SUMPRODUCT(D338:D443,K338:K443)</f>
        <v>0</v>
      </c>
      <c r="L444" s="52">
        <f>SUMPRODUCT(D338:D443,L338:L443)</f>
        <v>0</v>
      </c>
      <c r="M444" s="52">
        <f>SUMPRODUCT(D338:D443,M338:M443)</f>
        <v>0</v>
      </c>
      <c r="N444" s="52">
        <f>SUMPRODUCT(D338:D443,N338:N443)</f>
        <v>0</v>
      </c>
      <c r="O444" s="52">
        <f>SUMPRODUCT(D338:D443,O338:O443)</f>
        <v>0</v>
      </c>
      <c r="P444" s="52">
        <f>SUMPRODUCT(D338:D443,P338:P443)</f>
        <v>0</v>
      </c>
      <c r="Q444" s="52">
        <f>SUMPRODUCT(D338:D443,Q338:Q443)</f>
        <v>0</v>
      </c>
      <c r="R444" s="52">
        <f>SUMPRODUCT(D338:D443,R338:R443)</f>
        <v>0</v>
      </c>
      <c r="S444" s="52">
        <f>SUMPRODUCT(D338:D443,S338:S443)</f>
        <v>0</v>
      </c>
      <c r="T444" s="52">
        <f>SUMPRODUCT(D338:D443,T338:T443)</f>
        <v>0</v>
      </c>
      <c r="U444" s="52">
        <f>SUMPRODUCT(D338:D443,U338:U443)</f>
        <v>0</v>
      </c>
      <c r="V444" s="52">
        <f>SUMPRODUCT(D338:D443,V338:V443)</f>
        <v>0</v>
      </c>
      <c r="W444" s="52">
        <f>SUMPRODUCT(D338:D443,W338:W443)</f>
        <v>0</v>
      </c>
      <c r="X444" s="52">
        <f>SUMPRODUCT(D338:D443,X338:X443)</f>
        <v>0</v>
      </c>
      <c r="Y444" s="52">
        <f>SUMPRODUCT(D338:D443,Y338:Y443)</f>
        <v>0</v>
      </c>
      <c r="Z444" s="52">
        <f>SUMPRODUCT(D338:D443,Z338:Z443)</f>
        <v>0</v>
      </c>
      <c r="AA444" s="52">
        <f>SUMPRODUCT(D338:D443,AA338:AA443)</f>
        <v>0</v>
      </c>
      <c r="AB444" s="52">
        <f>SUMPRODUCT(D338:D443,AB338:AB443)</f>
        <v>0</v>
      </c>
      <c r="AC444" s="52">
        <f>SUMPRODUCT(D338:D443,AC338:AC443)</f>
        <v>0</v>
      </c>
      <c r="AD444" s="52">
        <f>SUMPRODUCT(D338:D443,AD338:AD443)</f>
        <v>0</v>
      </c>
      <c r="AE444" s="52">
        <f>SUMPRODUCT(D338:D443,AE338:AE443)</f>
        <v>0</v>
      </c>
      <c r="AF444" s="52">
        <f>SUMPRODUCT(D338:D443,AF338:AF443)</f>
        <v>0</v>
      </c>
      <c r="AG444" s="52">
        <f>SUMPRODUCT(D338:D443,AG338:AG443)</f>
        <v>0</v>
      </c>
      <c r="AH444" s="52">
        <f>SUMPRODUCT(D338:D443,AH338:AH443)</f>
        <v>0</v>
      </c>
      <c r="AI444" s="52">
        <f>SUMPRODUCT(D338:D443,AI338:AI443)</f>
        <v>0</v>
      </c>
      <c r="AJ444" s="52">
        <f>SUMPRODUCT(D338:D443,AJ338:AJ443)</f>
        <v>0</v>
      </c>
      <c r="AK444" s="52">
        <f>SUMPRODUCT(D338:D443,AK338:AK443)</f>
        <v>0</v>
      </c>
      <c r="AL444" s="52">
        <f>SUMPRODUCT(D338:D443,AL338:AL443)</f>
        <v>0</v>
      </c>
      <c r="AM444" s="52">
        <f>SUMPRODUCT(D338:D443,AM338:AM443)</f>
        <v>0</v>
      </c>
      <c r="AN444" s="52">
        <f>SUMPRODUCT(D338:D443,AN338:AN443)</f>
        <v>0</v>
      </c>
      <c r="AO444" s="52">
        <f>SUMPRODUCT(D338:D443,AO338:AO443)</f>
        <v>0</v>
      </c>
      <c r="AP444" s="52">
        <f>SUMPRODUCT(D338:D443,AP338:AP443)</f>
        <v>0</v>
      </c>
      <c r="AQ444" s="52">
        <f>SUMPRODUCT(D338:D443,AQ338:AQ443)</f>
        <v>0</v>
      </c>
      <c r="AR444" s="52">
        <f>SUMPRODUCT(D338:D443,AR338:AR443)</f>
        <v>0</v>
      </c>
      <c r="AS444" s="52">
        <f>SUMPRODUCT(D338:D443,AS338:AS443)</f>
        <v>0</v>
      </c>
      <c r="AT444" s="52">
        <f>SUMPRODUCT(D338:D443,AT338:AT443)</f>
        <v>0</v>
      </c>
      <c r="AU444" s="52">
        <f>SUMPRODUCT(D338:D443,AU338:AU443)</f>
        <v>0</v>
      </c>
      <c r="AV444" s="52">
        <f>SUMPRODUCT(D338:D443,AV338:AV443)</f>
        <v>0</v>
      </c>
      <c r="AW444" s="52">
        <f>SUMPRODUCT(D338:D443,AW338:AW443)</f>
        <v>0</v>
      </c>
      <c r="AX444" s="52">
        <f>SUMPRODUCT(D338:D443,AX338:AX443)</f>
        <v>0</v>
      </c>
      <c r="AY444" s="52">
        <f>SUMPRODUCT(D338:D443,AY338:AY443)</f>
        <v>0</v>
      </c>
      <c r="AZ444" s="52">
        <f>SUMPRODUCT(D338:D443,AZ338:AZ443)</f>
        <v>0</v>
      </c>
      <c r="BA444" s="52">
        <f>SUMPRODUCT(D338:D443,BA338:BA443)</f>
        <v>0</v>
      </c>
      <c r="BB444" s="52">
        <f>SUMPRODUCT(D338:D443,BB338:BB443)</f>
        <v>0</v>
      </c>
      <c r="BC444" s="52">
        <f>SUMPRODUCT(D338:D443,BC338:BC443)</f>
        <v>0</v>
      </c>
      <c r="BD444" s="52">
        <f>SUMPRODUCT(D338:D443,BD338:BD443)</f>
        <v>0</v>
      </c>
      <c r="BE444" s="52">
        <f>SUMPRODUCT(D338:D443,BE338:BE443)</f>
        <v>0</v>
      </c>
      <c r="BF444" s="52">
        <f>SUMPRODUCT(D338:D443,BF338:BF443)</f>
        <v>0</v>
      </c>
      <c r="BG444" s="52">
        <f>SUMPRODUCT(D338:D443,BG338:BG443)</f>
        <v>0</v>
      </c>
    </row>
    <row r="447" spans="5:59" ht="15.75">
      <c r="E447" s="36" t="s">
        <v>4</v>
      </c>
      <c r="F447" s="36" t="s">
        <v>5</v>
      </c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</row>
    <row r="448" spans="5:59" ht="15">
      <c r="E448" s="39"/>
      <c r="F448" s="39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</row>
    <row r="449" spans="5:59" ht="15.75">
      <c r="E449" s="41">
        <f>SUM(G449:BD449)</f>
        <v>0</v>
      </c>
      <c r="F449" s="41">
        <f>E449*D449</f>
        <v>0</v>
      </c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</row>
    <row r="450" spans="5:59" ht="15.75">
      <c r="E450" s="41">
        <f>SUM(G450:BD450)</f>
        <v>0</v>
      </c>
      <c r="F450" s="41">
        <f>E450*D450</f>
        <v>0</v>
      </c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</row>
    <row r="451" spans="5:59" ht="15.75">
      <c r="E451" s="44"/>
      <c r="F451" s="44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</row>
    <row r="452" spans="5:59" ht="15.75">
      <c r="E452" s="41">
        <f aca="true" t="shared" si="53" ref="E452:E459">SUM(G452:BD452)</f>
        <v>0</v>
      </c>
      <c r="F452" s="41">
        <f aca="true" t="shared" si="54" ref="F452:F459">E452*D452</f>
        <v>0</v>
      </c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</row>
    <row r="453" spans="5:59" ht="15.75">
      <c r="E453" s="41">
        <f t="shared" si="53"/>
        <v>0</v>
      </c>
      <c r="F453" s="41">
        <f t="shared" si="54"/>
        <v>0</v>
      </c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</row>
    <row r="454" spans="5:59" ht="15.75">
      <c r="E454" s="41">
        <f t="shared" si="53"/>
        <v>0</v>
      </c>
      <c r="F454" s="41">
        <f t="shared" si="54"/>
        <v>0</v>
      </c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</row>
    <row r="455" spans="5:59" ht="15.75">
      <c r="E455" s="41">
        <f t="shared" si="53"/>
        <v>0</v>
      </c>
      <c r="F455" s="41">
        <f t="shared" si="54"/>
        <v>0</v>
      </c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</row>
    <row r="456" spans="5:59" ht="15.75">
      <c r="E456" s="41">
        <f t="shared" si="53"/>
        <v>0</v>
      </c>
      <c r="F456" s="41">
        <f t="shared" si="54"/>
        <v>0</v>
      </c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</row>
    <row r="457" spans="5:59" ht="15.75">
      <c r="E457" s="41">
        <f t="shared" si="53"/>
        <v>0</v>
      </c>
      <c r="F457" s="41">
        <f t="shared" si="54"/>
        <v>0</v>
      </c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</row>
    <row r="458" spans="5:59" ht="21">
      <c r="E458" s="41">
        <f t="shared" si="53"/>
        <v>0</v>
      </c>
      <c r="F458" s="41">
        <f t="shared" si="54"/>
        <v>0</v>
      </c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</row>
    <row r="459" spans="5:59" ht="15.75">
      <c r="E459" s="41">
        <f t="shared" si="53"/>
        <v>0</v>
      </c>
      <c r="F459" s="41">
        <f t="shared" si="54"/>
        <v>0</v>
      </c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</row>
    <row r="460" spans="5:59" ht="15.75">
      <c r="E460" s="44"/>
      <c r="F460" s="44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</row>
    <row r="461" spans="5:59" ht="15.75">
      <c r="E461" s="41">
        <f aca="true" t="shared" si="55" ref="E461:E466">SUM(G461:BD461)</f>
        <v>0</v>
      </c>
      <c r="F461" s="41">
        <f aca="true" t="shared" si="56" ref="F461:F466">E461*D461</f>
        <v>0</v>
      </c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</row>
    <row r="462" spans="5:59" ht="15.75">
      <c r="E462" s="41">
        <f t="shared" si="55"/>
        <v>0</v>
      </c>
      <c r="F462" s="41">
        <f t="shared" si="56"/>
        <v>0</v>
      </c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</row>
    <row r="463" spans="5:59" ht="15.75">
      <c r="E463" s="41">
        <f t="shared" si="55"/>
        <v>0</v>
      </c>
      <c r="F463" s="41">
        <f t="shared" si="56"/>
        <v>0</v>
      </c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</row>
    <row r="464" spans="5:59" ht="15.75">
      <c r="E464" s="41">
        <f t="shared" si="55"/>
        <v>0</v>
      </c>
      <c r="F464" s="41">
        <f t="shared" si="56"/>
        <v>0</v>
      </c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</row>
    <row r="465" spans="5:59" ht="15.75">
      <c r="E465" s="41">
        <f t="shared" si="55"/>
        <v>0</v>
      </c>
      <c r="F465" s="41">
        <f t="shared" si="56"/>
        <v>0</v>
      </c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</row>
    <row r="466" spans="5:59" ht="15.75">
      <c r="E466" s="41">
        <f t="shared" si="55"/>
        <v>0</v>
      </c>
      <c r="F466" s="41">
        <f t="shared" si="56"/>
        <v>0</v>
      </c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</row>
    <row r="467" spans="5:59" ht="15.75">
      <c r="E467" s="44"/>
      <c r="F467" s="44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</row>
    <row r="468" spans="5:59" ht="15.75">
      <c r="E468" s="41">
        <f>SUM(G468:BD468)</f>
        <v>0</v>
      </c>
      <c r="F468" s="41">
        <f>E468*D468</f>
        <v>0</v>
      </c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</row>
    <row r="469" spans="5:59" ht="15.75">
      <c r="E469" s="41">
        <f>SUM(G469:BD469)</f>
        <v>0</v>
      </c>
      <c r="F469" s="41">
        <f>E469*D469</f>
        <v>0</v>
      </c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</row>
    <row r="470" spans="5:59" ht="15.75">
      <c r="E470" s="41">
        <f>SUM(G470:BD470)</f>
        <v>0</v>
      </c>
      <c r="F470" s="41">
        <f>E470*D470</f>
        <v>0</v>
      </c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</row>
    <row r="471" spans="5:59" ht="15.75">
      <c r="E471" s="44"/>
      <c r="F471" s="44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</row>
    <row r="472" spans="5:59" ht="15.75">
      <c r="E472" s="41">
        <f aca="true" t="shared" si="57" ref="E472:E478">SUM(G472:BD472)</f>
        <v>0</v>
      </c>
      <c r="F472" s="41">
        <f aca="true" t="shared" si="58" ref="F472:F478">E472*D472</f>
        <v>0</v>
      </c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</row>
    <row r="473" spans="5:59" ht="15.75">
      <c r="E473" s="41">
        <f t="shared" si="57"/>
        <v>0</v>
      </c>
      <c r="F473" s="41">
        <f t="shared" si="58"/>
        <v>0</v>
      </c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</row>
    <row r="474" spans="5:59" ht="15.75">
      <c r="E474" s="41">
        <f t="shared" si="57"/>
        <v>0</v>
      </c>
      <c r="F474" s="41">
        <f t="shared" si="58"/>
        <v>0</v>
      </c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</row>
    <row r="475" spans="5:59" ht="15.75">
      <c r="E475" s="41">
        <f t="shared" si="57"/>
        <v>0</v>
      </c>
      <c r="F475" s="41">
        <f t="shared" si="58"/>
        <v>0</v>
      </c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</row>
    <row r="476" spans="5:59" ht="15.75">
      <c r="E476" s="41">
        <f t="shared" si="57"/>
        <v>0</v>
      </c>
      <c r="F476" s="41">
        <f t="shared" si="58"/>
        <v>0</v>
      </c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</row>
    <row r="477" spans="5:59" ht="15.75">
      <c r="E477" s="41">
        <f t="shared" si="57"/>
        <v>0</v>
      </c>
      <c r="F477" s="41">
        <f t="shared" si="58"/>
        <v>0</v>
      </c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  <c r="BD477" s="50"/>
      <c r="BE477" s="50"/>
      <c r="BF477" s="50"/>
      <c r="BG477" s="50"/>
    </row>
    <row r="478" spans="5:59" ht="15.75">
      <c r="E478" s="41">
        <f t="shared" si="57"/>
        <v>0</v>
      </c>
      <c r="F478" s="41">
        <f t="shared" si="58"/>
        <v>0</v>
      </c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</row>
    <row r="479" spans="5:59" ht="15.75">
      <c r="E479" s="44"/>
      <c r="F479" s="44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</row>
    <row r="480" spans="5:59" ht="15.75">
      <c r="E480" s="41">
        <f>SUM(G480:BD480)</f>
        <v>0</v>
      </c>
      <c r="F480" s="41">
        <f>E480*D480</f>
        <v>0</v>
      </c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</row>
    <row r="481" spans="5:59" ht="15.75">
      <c r="E481" s="41">
        <f>SUM(G481:BD481)</f>
        <v>0</v>
      </c>
      <c r="F481" s="41">
        <f>E481*D481</f>
        <v>0</v>
      </c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</row>
    <row r="482" spans="5:59" ht="15.75">
      <c r="E482" s="41">
        <f>SUM(G482:BD482)</f>
        <v>0</v>
      </c>
      <c r="F482" s="41">
        <f>E482*D482</f>
        <v>0</v>
      </c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</row>
    <row r="483" spans="5:59" ht="15.75">
      <c r="E483" s="41">
        <f>SUM(G483:BD483)</f>
        <v>0</v>
      </c>
      <c r="F483" s="41">
        <f>E483*D483</f>
        <v>0</v>
      </c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</row>
    <row r="484" spans="5:59" ht="15.75">
      <c r="E484" s="44"/>
      <c r="F484" s="44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</row>
    <row r="485" spans="5:59" ht="15.75">
      <c r="E485" s="41">
        <f>SUM(G485:BD485)</f>
        <v>0</v>
      </c>
      <c r="F485" s="41">
        <f>E485*D485</f>
        <v>0</v>
      </c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</row>
    <row r="486" spans="5:59" ht="15.75">
      <c r="E486" s="41">
        <f>SUM(G486:BD486)</f>
        <v>0</v>
      </c>
      <c r="F486" s="41">
        <f>E486*D486</f>
        <v>0</v>
      </c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</row>
    <row r="487" spans="5:59" ht="15.75">
      <c r="E487" s="41">
        <f>SUM(G487:BD487)</f>
        <v>0</v>
      </c>
      <c r="F487" s="41">
        <f>E487*D487</f>
        <v>0</v>
      </c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</row>
    <row r="488" spans="5:59" ht="15.75">
      <c r="E488" s="41">
        <f>SUM(G488:BD488)</f>
        <v>0</v>
      </c>
      <c r="F488" s="41">
        <f>E488*D488</f>
        <v>0</v>
      </c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</row>
    <row r="489" spans="5:59" ht="15.75">
      <c r="E489" s="44"/>
      <c r="F489" s="44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</row>
    <row r="490" spans="5:59" ht="15.75">
      <c r="E490" s="41">
        <f>SUM(G490:BD490)</f>
        <v>0</v>
      </c>
      <c r="F490" s="41">
        <f>E490*D490</f>
        <v>0</v>
      </c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</row>
    <row r="491" spans="5:59" ht="15.75">
      <c r="E491" s="41">
        <f>SUM(G491:BD491)</f>
        <v>0</v>
      </c>
      <c r="F491" s="41">
        <f>E491*D491</f>
        <v>0</v>
      </c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</row>
    <row r="492" spans="5:59" ht="15.75">
      <c r="E492" s="44"/>
      <c r="F492" s="44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</row>
    <row r="493" spans="5:59" ht="15.75">
      <c r="E493" s="41">
        <f aca="true" t="shared" si="59" ref="E493:E502">SUM(G493:BD493)</f>
        <v>0</v>
      </c>
      <c r="F493" s="41">
        <f aca="true" t="shared" si="60" ref="F493:F502">E493*D493</f>
        <v>0</v>
      </c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</row>
    <row r="494" spans="5:59" ht="15.75">
      <c r="E494" s="41">
        <f t="shared" si="59"/>
        <v>0</v>
      </c>
      <c r="F494" s="41">
        <f t="shared" si="60"/>
        <v>0</v>
      </c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</row>
    <row r="495" spans="5:59" ht="15.75">
      <c r="E495" s="41">
        <f t="shared" si="59"/>
        <v>0</v>
      </c>
      <c r="F495" s="41">
        <f t="shared" si="60"/>
        <v>0</v>
      </c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</row>
    <row r="496" spans="5:59" ht="15.75">
      <c r="E496" s="41">
        <f t="shared" si="59"/>
        <v>0</v>
      </c>
      <c r="F496" s="41">
        <f t="shared" si="60"/>
        <v>0</v>
      </c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</row>
    <row r="497" spans="5:59" ht="15.75">
      <c r="E497" s="41">
        <f t="shared" si="59"/>
        <v>0</v>
      </c>
      <c r="F497" s="41">
        <f t="shared" si="60"/>
        <v>0</v>
      </c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</row>
    <row r="498" spans="5:59" ht="15.75">
      <c r="E498" s="41">
        <f t="shared" si="59"/>
        <v>0</v>
      </c>
      <c r="F498" s="41">
        <f t="shared" si="60"/>
        <v>0</v>
      </c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</row>
    <row r="499" spans="5:59" ht="15.75">
      <c r="E499" s="41">
        <f t="shared" si="59"/>
        <v>0</v>
      </c>
      <c r="F499" s="41">
        <f t="shared" si="60"/>
        <v>0</v>
      </c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</row>
    <row r="500" spans="5:59" ht="15.75">
      <c r="E500" s="41">
        <f t="shared" si="59"/>
        <v>0</v>
      </c>
      <c r="F500" s="41">
        <f t="shared" si="60"/>
        <v>0</v>
      </c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</row>
    <row r="501" spans="5:59" ht="15.75">
      <c r="E501" s="41">
        <f t="shared" si="59"/>
        <v>0</v>
      </c>
      <c r="F501" s="41">
        <f t="shared" si="60"/>
        <v>0</v>
      </c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</row>
    <row r="502" spans="5:59" ht="15.75">
      <c r="E502" s="41">
        <f t="shared" si="59"/>
        <v>0</v>
      </c>
      <c r="F502" s="41">
        <f t="shared" si="60"/>
        <v>0</v>
      </c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</row>
    <row r="503" spans="5:59" ht="15.75">
      <c r="E503" s="44"/>
      <c r="F503" s="44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</row>
    <row r="504" spans="5:59" ht="15.75">
      <c r="E504" s="41">
        <f>SUM(G504:BD504)</f>
        <v>0</v>
      </c>
      <c r="F504" s="41">
        <f>E504*D504</f>
        <v>0</v>
      </c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</row>
    <row r="505" spans="5:59" ht="15.75">
      <c r="E505" s="41">
        <f>SUM(G505:BD505)</f>
        <v>0</v>
      </c>
      <c r="F505" s="41">
        <f>E505*D505</f>
        <v>0</v>
      </c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</row>
    <row r="506" spans="5:59" ht="15.75">
      <c r="E506" s="44"/>
      <c r="F506" s="44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</row>
    <row r="507" spans="5:59" ht="15.75">
      <c r="E507" s="41">
        <f aca="true" t="shared" si="61" ref="E507:E515">SUM(G507:BD507)</f>
        <v>0</v>
      </c>
      <c r="F507" s="41">
        <f aca="true" t="shared" si="62" ref="F507:F515">E507*D507</f>
        <v>0</v>
      </c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</row>
    <row r="508" spans="5:59" ht="15.75">
      <c r="E508" s="41">
        <f t="shared" si="61"/>
        <v>0</v>
      </c>
      <c r="F508" s="41">
        <f t="shared" si="62"/>
        <v>0</v>
      </c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</row>
    <row r="509" spans="5:59" ht="15.75">
      <c r="E509" s="41">
        <f t="shared" si="61"/>
        <v>0</v>
      </c>
      <c r="F509" s="41">
        <f t="shared" si="62"/>
        <v>0</v>
      </c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</row>
    <row r="510" spans="5:59" ht="15.75">
      <c r="E510" s="41">
        <f t="shared" si="61"/>
        <v>0</v>
      </c>
      <c r="F510" s="41">
        <f t="shared" si="62"/>
        <v>0</v>
      </c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</row>
    <row r="511" spans="5:59" ht="15.75">
      <c r="E511" s="41">
        <f t="shared" si="61"/>
        <v>0</v>
      </c>
      <c r="F511" s="41">
        <f t="shared" si="62"/>
        <v>0</v>
      </c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</row>
    <row r="512" spans="5:59" ht="15.75">
      <c r="E512" s="41">
        <f t="shared" si="61"/>
        <v>0</v>
      </c>
      <c r="F512" s="41">
        <f t="shared" si="62"/>
        <v>0</v>
      </c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</row>
    <row r="513" spans="5:59" ht="15.75">
      <c r="E513" s="41">
        <f t="shared" si="61"/>
        <v>0</v>
      </c>
      <c r="F513" s="41">
        <f t="shared" si="62"/>
        <v>0</v>
      </c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</row>
    <row r="514" spans="5:59" ht="15.75">
      <c r="E514" s="41">
        <f t="shared" si="61"/>
        <v>0</v>
      </c>
      <c r="F514" s="41">
        <f t="shared" si="62"/>
        <v>0</v>
      </c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</row>
    <row r="515" spans="5:59" ht="15.75">
      <c r="E515" s="41">
        <f t="shared" si="61"/>
        <v>0</v>
      </c>
      <c r="F515" s="41">
        <f t="shared" si="62"/>
        <v>0</v>
      </c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</row>
    <row r="516" spans="5:59" ht="15.75">
      <c r="E516" s="44"/>
      <c r="F516" s="44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</row>
    <row r="517" spans="5:59" ht="15.75">
      <c r="E517" s="41">
        <f aca="true" t="shared" si="63" ref="E517:E535">SUM(G517:BD517)</f>
        <v>0</v>
      </c>
      <c r="F517" s="41">
        <f aca="true" t="shared" si="64" ref="F517:F535">E517*D517</f>
        <v>0</v>
      </c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</row>
    <row r="518" spans="5:59" ht="15.75">
      <c r="E518" s="41">
        <f t="shared" si="63"/>
        <v>0</v>
      </c>
      <c r="F518" s="41">
        <f t="shared" si="64"/>
        <v>0</v>
      </c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</row>
    <row r="519" spans="5:59" ht="15.75">
      <c r="E519" s="41">
        <f t="shared" si="63"/>
        <v>0</v>
      </c>
      <c r="F519" s="41">
        <f t="shared" si="64"/>
        <v>0</v>
      </c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</row>
    <row r="520" spans="5:59" ht="15.75">
      <c r="E520" s="41">
        <f t="shared" si="63"/>
        <v>0</v>
      </c>
      <c r="F520" s="41">
        <f t="shared" si="64"/>
        <v>0</v>
      </c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</row>
    <row r="521" spans="5:59" ht="15.75">
      <c r="E521" s="41">
        <f t="shared" si="63"/>
        <v>0</v>
      </c>
      <c r="F521" s="41">
        <f t="shared" si="64"/>
        <v>0</v>
      </c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</row>
    <row r="522" spans="5:59" ht="15.75">
      <c r="E522" s="41">
        <f t="shared" si="63"/>
        <v>0</v>
      </c>
      <c r="F522" s="41">
        <f t="shared" si="64"/>
        <v>0</v>
      </c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</row>
    <row r="523" spans="5:59" ht="15.75">
      <c r="E523" s="41">
        <f t="shared" si="63"/>
        <v>0</v>
      </c>
      <c r="F523" s="41">
        <f t="shared" si="64"/>
        <v>0</v>
      </c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</row>
    <row r="524" spans="5:59" ht="15.75">
      <c r="E524" s="41">
        <f t="shared" si="63"/>
        <v>0</v>
      </c>
      <c r="F524" s="41">
        <f t="shared" si="64"/>
        <v>0</v>
      </c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</row>
    <row r="525" spans="5:59" ht="15.75">
      <c r="E525" s="41">
        <f t="shared" si="63"/>
        <v>0</v>
      </c>
      <c r="F525" s="41">
        <f t="shared" si="64"/>
        <v>0</v>
      </c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</row>
    <row r="526" spans="5:59" ht="15.75">
      <c r="E526" s="41">
        <f t="shared" si="63"/>
        <v>0</v>
      </c>
      <c r="F526" s="41">
        <f t="shared" si="64"/>
        <v>0</v>
      </c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</row>
    <row r="527" spans="5:59" ht="15.75">
      <c r="E527" s="41">
        <f t="shared" si="63"/>
        <v>0</v>
      </c>
      <c r="F527" s="41">
        <f t="shared" si="64"/>
        <v>0</v>
      </c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</row>
    <row r="528" spans="5:59" ht="15.75">
      <c r="E528" s="41">
        <f t="shared" si="63"/>
        <v>0</v>
      </c>
      <c r="F528" s="41">
        <f t="shared" si="64"/>
        <v>0</v>
      </c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</row>
    <row r="529" spans="5:59" ht="15.75">
      <c r="E529" s="41">
        <f t="shared" si="63"/>
        <v>0</v>
      </c>
      <c r="F529" s="41">
        <f t="shared" si="64"/>
        <v>0</v>
      </c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</row>
    <row r="530" spans="5:59" ht="15.75">
      <c r="E530" s="41">
        <f t="shared" si="63"/>
        <v>0</v>
      </c>
      <c r="F530" s="41">
        <f t="shared" si="64"/>
        <v>0</v>
      </c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</row>
    <row r="531" spans="5:59" ht="15.75">
      <c r="E531" s="41">
        <f t="shared" si="63"/>
        <v>0</v>
      </c>
      <c r="F531" s="41">
        <f t="shared" si="64"/>
        <v>0</v>
      </c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</row>
    <row r="532" spans="5:59" ht="15.75">
      <c r="E532" s="41">
        <f t="shared" si="63"/>
        <v>0</v>
      </c>
      <c r="F532" s="41">
        <f t="shared" si="64"/>
        <v>0</v>
      </c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</row>
    <row r="533" spans="5:59" ht="15.75">
      <c r="E533" s="41">
        <f t="shared" si="63"/>
        <v>0</v>
      </c>
      <c r="F533" s="41">
        <f t="shared" si="64"/>
        <v>0</v>
      </c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  <c r="BD533" s="50"/>
      <c r="BE533" s="50"/>
      <c r="BF533" s="50"/>
      <c r="BG533" s="50"/>
    </row>
    <row r="534" spans="5:59" ht="15.75">
      <c r="E534" s="41">
        <f t="shared" si="63"/>
        <v>0</v>
      </c>
      <c r="F534" s="41">
        <f t="shared" si="64"/>
        <v>0</v>
      </c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</row>
    <row r="535" spans="5:59" ht="15.75">
      <c r="E535" s="41">
        <f t="shared" si="63"/>
        <v>0</v>
      </c>
      <c r="F535" s="41">
        <f t="shared" si="64"/>
        <v>0</v>
      </c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</row>
    <row r="536" spans="5:59" ht="15.75">
      <c r="E536" s="44"/>
      <c r="F536" s="44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</row>
    <row r="537" spans="5:59" ht="15.75">
      <c r="E537" s="41">
        <f aca="true" t="shared" si="65" ref="E537:E542">SUM(G537:BD537)</f>
        <v>0</v>
      </c>
      <c r="F537" s="41">
        <f aca="true" t="shared" si="66" ref="F537:F542">E537*D537</f>
        <v>0</v>
      </c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</row>
    <row r="538" spans="5:59" ht="15.75">
      <c r="E538" s="41">
        <f t="shared" si="65"/>
        <v>0</v>
      </c>
      <c r="F538" s="41">
        <f t="shared" si="66"/>
        <v>0</v>
      </c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</row>
    <row r="539" spans="5:59" ht="15.75">
      <c r="E539" s="41">
        <f t="shared" si="65"/>
        <v>0</v>
      </c>
      <c r="F539" s="41">
        <f t="shared" si="66"/>
        <v>0</v>
      </c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</row>
    <row r="540" spans="5:59" ht="15.75">
      <c r="E540" s="41">
        <f t="shared" si="65"/>
        <v>0</v>
      </c>
      <c r="F540" s="41">
        <f t="shared" si="66"/>
        <v>0</v>
      </c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</row>
    <row r="541" spans="5:59" ht="15.75">
      <c r="E541" s="41">
        <f t="shared" si="65"/>
        <v>0</v>
      </c>
      <c r="F541" s="41">
        <f t="shared" si="66"/>
        <v>0</v>
      </c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</row>
    <row r="542" spans="5:59" ht="15.75">
      <c r="E542" s="41">
        <f t="shared" si="65"/>
        <v>0</v>
      </c>
      <c r="F542" s="41">
        <f t="shared" si="66"/>
        <v>0</v>
      </c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</row>
    <row r="543" spans="5:59" ht="15.75">
      <c r="E543" s="44"/>
      <c r="F543" s="44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</row>
    <row r="544" spans="5:59" ht="15.75">
      <c r="E544" s="41">
        <f aca="true" t="shared" si="67" ref="E544:E549">SUM(G544:BD544)</f>
        <v>0</v>
      </c>
      <c r="F544" s="41">
        <f aca="true" t="shared" si="68" ref="F544:F549">E544*D544</f>
        <v>0</v>
      </c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</row>
    <row r="545" spans="5:59" ht="15.75">
      <c r="E545" s="41">
        <f t="shared" si="67"/>
        <v>0</v>
      </c>
      <c r="F545" s="41">
        <f t="shared" si="68"/>
        <v>0</v>
      </c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</row>
    <row r="546" spans="5:59" ht="15.75">
      <c r="E546" s="41">
        <f t="shared" si="67"/>
        <v>0</v>
      </c>
      <c r="F546" s="41">
        <f t="shared" si="68"/>
        <v>0</v>
      </c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</row>
    <row r="547" spans="5:59" ht="15.75">
      <c r="E547" s="41">
        <f t="shared" si="67"/>
        <v>0</v>
      </c>
      <c r="F547" s="41">
        <f t="shared" si="68"/>
        <v>0</v>
      </c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</row>
    <row r="548" spans="5:59" ht="15.75">
      <c r="E548" s="41">
        <f t="shared" si="67"/>
        <v>0</v>
      </c>
      <c r="F548" s="41">
        <f t="shared" si="68"/>
        <v>0</v>
      </c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</row>
    <row r="549" spans="5:59" ht="15.75">
      <c r="E549" s="41">
        <f t="shared" si="67"/>
        <v>0</v>
      </c>
      <c r="F549" s="41">
        <f t="shared" si="68"/>
        <v>0</v>
      </c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</row>
    <row r="550" spans="5:59" ht="15.75">
      <c r="E550" s="44"/>
      <c r="F550" s="44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</row>
    <row r="551" spans="5:59" ht="15.75">
      <c r="E551" s="41">
        <f>SUM(G551:BD551)</f>
        <v>0</v>
      </c>
      <c r="F551" s="41">
        <f>E551*D551</f>
        <v>0</v>
      </c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</row>
    <row r="552" spans="5:59" ht="15.75">
      <c r="E552" s="41">
        <f>SUM(G552:BD552)</f>
        <v>0</v>
      </c>
      <c r="F552" s="41">
        <f>E552*D552</f>
        <v>0</v>
      </c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</row>
    <row r="553" spans="5:59" ht="15.75">
      <c r="E553" s="41">
        <f>SUM(G553:BD553)</f>
        <v>0</v>
      </c>
      <c r="F553" s="41">
        <f>E553*D553</f>
        <v>0</v>
      </c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</row>
    <row r="554" spans="5:59" ht="15.75">
      <c r="E554" s="41">
        <f>SUM(G554:BD554)</f>
        <v>0</v>
      </c>
      <c r="F554" s="41">
        <f>E554*D554</f>
        <v>0</v>
      </c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</row>
    <row r="555" spans="5:59" ht="15.75">
      <c r="E555" s="51" t="s">
        <v>81</v>
      </c>
      <c r="F555" s="51">
        <f>SUM(F449:F554)</f>
        <v>0</v>
      </c>
      <c r="G555" s="52">
        <f>SUMPRODUCT(D449:D554,G449:G554)</f>
        <v>0</v>
      </c>
      <c r="H555" s="52">
        <f>SUMPRODUCT(D449:D554,H449:H554)</f>
        <v>0</v>
      </c>
      <c r="I555" s="52">
        <f>SUMPRODUCT(D449:D554,I449:I554)</f>
        <v>0</v>
      </c>
      <c r="J555" s="52">
        <f>SUMPRODUCT(D449:D554,J449:J554)</f>
        <v>0</v>
      </c>
      <c r="K555" s="52">
        <f>SUMPRODUCT(D449:D554,K449:K554)</f>
        <v>0</v>
      </c>
      <c r="L555" s="52">
        <f>SUMPRODUCT(D449:D554,L449:L554)</f>
        <v>0</v>
      </c>
      <c r="M555" s="52">
        <f>SUMPRODUCT(D449:D554,M449:M554)</f>
        <v>0</v>
      </c>
      <c r="N555" s="52">
        <f>SUMPRODUCT(D449:D554,N449:N554)</f>
        <v>0</v>
      </c>
      <c r="O555" s="52">
        <f>SUMPRODUCT(D449:D554,O449:O554)</f>
        <v>0</v>
      </c>
      <c r="P555" s="52">
        <f>SUMPRODUCT(D449:D554,P449:P554)</f>
        <v>0</v>
      </c>
      <c r="Q555" s="52">
        <f>SUMPRODUCT(D449:D554,Q449:Q554)</f>
        <v>0</v>
      </c>
      <c r="R555" s="52">
        <f>SUMPRODUCT(D449:D554,R449:R554)</f>
        <v>0</v>
      </c>
      <c r="S555" s="52">
        <f>SUMPRODUCT(D449:D554,S449:S554)</f>
        <v>0</v>
      </c>
      <c r="T555" s="52">
        <f>SUMPRODUCT(D449:D554,T449:T554)</f>
        <v>0</v>
      </c>
      <c r="U555" s="52">
        <f>SUMPRODUCT(D449:D554,U449:U554)</f>
        <v>0</v>
      </c>
      <c r="V555" s="52">
        <f>SUMPRODUCT(D449:D554,V449:V554)</f>
        <v>0</v>
      </c>
      <c r="W555" s="52">
        <f>SUMPRODUCT(D449:D554,W449:W554)</f>
        <v>0</v>
      </c>
      <c r="X555" s="52">
        <f>SUMPRODUCT(D449:D554,X449:X554)</f>
        <v>0</v>
      </c>
      <c r="Y555" s="52">
        <f>SUMPRODUCT(D449:D554,Y449:Y554)</f>
        <v>0</v>
      </c>
      <c r="Z555" s="52">
        <f>SUMPRODUCT(D449:D554,Z449:Z554)</f>
        <v>0</v>
      </c>
      <c r="AA555" s="52">
        <f>SUMPRODUCT(D449:D554,AA449:AA554)</f>
        <v>0</v>
      </c>
      <c r="AB555" s="52">
        <f>SUMPRODUCT(D449:D554,AB449:AB554)</f>
        <v>0</v>
      </c>
      <c r="AC555" s="52">
        <f>SUMPRODUCT(D449:D554,AC449:AC554)</f>
        <v>0</v>
      </c>
      <c r="AD555" s="52">
        <f>SUMPRODUCT(D449:D554,AD449:AD554)</f>
        <v>0</v>
      </c>
      <c r="AE555" s="52">
        <f>SUMPRODUCT(D449:D554,AE449:AE554)</f>
        <v>0</v>
      </c>
      <c r="AF555" s="52">
        <f>SUMPRODUCT(D449:D554,AF449:AF554)</f>
        <v>0</v>
      </c>
      <c r="AG555" s="52">
        <f>SUMPRODUCT(D449:D554,AG449:AG554)</f>
        <v>0</v>
      </c>
      <c r="AH555" s="52">
        <f>SUMPRODUCT(D449:D554,AH449:AH554)</f>
        <v>0</v>
      </c>
      <c r="AI555" s="52">
        <f>SUMPRODUCT(D449:D554,AI449:AI554)</f>
        <v>0</v>
      </c>
      <c r="AJ555" s="52">
        <f>SUMPRODUCT(D449:D554,AJ449:AJ554)</f>
        <v>0</v>
      </c>
      <c r="AK555" s="52">
        <f>SUMPRODUCT(D449:D554,AK449:AK554)</f>
        <v>0</v>
      </c>
      <c r="AL555" s="52">
        <f>SUMPRODUCT(D449:D554,AL449:AL554)</f>
        <v>0</v>
      </c>
      <c r="AM555" s="52">
        <f>SUMPRODUCT(D449:D554,AM449:AM554)</f>
        <v>0</v>
      </c>
      <c r="AN555" s="52">
        <f>SUMPRODUCT(D449:D554,AN449:AN554)</f>
        <v>0</v>
      </c>
      <c r="AO555" s="52">
        <f>SUMPRODUCT(D449:D554,AO449:AO554)</f>
        <v>0</v>
      </c>
      <c r="AP555" s="52">
        <f>SUMPRODUCT(D449:D554,AP449:AP554)</f>
        <v>0</v>
      </c>
      <c r="AQ555" s="52">
        <f>SUMPRODUCT(D449:D554,AQ449:AQ554)</f>
        <v>0</v>
      </c>
      <c r="AR555" s="52">
        <f>SUMPRODUCT(D449:D554,AR449:AR554)</f>
        <v>0</v>
      </c>
      <c r="AS555" s="52">
        <f>SUMPRODUCT(D449:D554,AS449:AS554)</f>
        <v>0</v>
      </c>
      <c r="AT555" s="52">
        <f>SUMPRODUCT(D449:D554,AT449:AT554)</f>
        <v>0</v>
      </c>
      <c r="AU555" s="52">
        <f>SUMPRODUCT(D449:D554,AU449:AU554)</f>
        <v>0</v>
      </c>
      <c r="AV555" s="52">
        <f>SUMPRODUCT(D449:D554,AV449:AV554)</f>
        <v>0</v>
      </c>
      <c r="AW555" s="52">
        <f>SUMPRODUCT(D449:D554,AW449:AW554)</f>
        <v>0</v>
      </c>
      <c r="AX555" s="52">
        <f>SUMPRODUCT(D449:D554,AX449:AX554)</f>
        <v>0</v>
      </c>
      <c r="AY555" s="52">
        <f>SUMPRODUCT(D449:D554,AY449:AY554)</f>
        <v>0</v>
      </c>
      <c r="AZ555" s="52">
        <f>SUMPRODUCT(D449:D554,AZ449:AZ554)</f>
        <v>0</v>
      </c>
      <c r="BA555" s="52">
        <f>SUMPRODUCT(D449:D554,BA449:BA554)</f>
        <v>0</v>
      </c>
      <c r="BB555" s="52">
        <f>SUMPRODUCT(D449:D554,BB449:BB554)</f>
        <v>0</v>
      </c>
      <c r="BC555" s="52">
        <f>SUMPRODUCT(D449:D554,BC449:BC554)</f>
        <v>0</v>
      </c>
      <c r="BD555" s="52">
        <f>SUMPRODUCT(D449:D554,BD449:BD554)</f>
        <v>0</v>
      </c>
      <c r="BE555" s="52">
        <f>SUMPRODUCT(D449:D554,BE449:BE554)</f>
        <v>0</v>
      </c>
      <c r="BF555" s="52">
        <f>SUMPRODUCT(D449:D554,BF449:BF554)</f>
        <v>0</v>
      </c>
      <c r="BG555" s="52">
        <f>SUMPRODUCT(D449:D554,BG449:BG554)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4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85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6</v>
      </c>
      <c r="B3" s="7"/>
      <c r="C3" s="6"/>
      <c r="D3" s="6"/>
      <c r="E3" s="6"/>
      <c r="F3" s="6"/>
    </row>
    <row r="4" spans="1:35" ht="43.5" customHeight="1">
      <c r="A4" s="10">
        <v>1</v>
      </c>
      <c r="B4" s="8" t="s">
        <v>86</v>
      </c>
      <c r="C4" s="9">
        <v>720</v>
      </c>
      <c r="D4" s="11">
        <v>220</v>
      </c>
      <c r="E4" s="12">
        <f>'Общее по-сотрудникам'!E5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43.5" customHeight="1">
      <c r="A5" s="10">
        <v>2</v>
      </c>
      <c r="B5" s="8" t="s">
        <v>87</v>
      </c>
      <c r="C5" s="9">
        <v>770</v>
      </c>
      <c r="D5" s="11">
        <v>260</v>
      </c>
      <c r="E5" s="12">
        <f>'Общее по-сотрудникам'!E6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7</v>
      </c>
      <c r="B6" s="7"/>
      <c r="C6" s="6"/>
      <c r="D6" s="6"/>
      <c r="E6" s="54"/>
      <c r="F6" s="6"/>
    </row>
    <row r="7" spans="1:35" ht="19.5" customHeight="1">
      <c r="A7" s="10">
        <v>3</v>
      </c>
      <c r="B7" s="13" t="s">
        <v>88</v>
      </c>
      <c r="C7" s="9">
        <v>350</v>
      </c>
      <c r="D7" s="11">
        <v>55</v>
      </c>
      <c r="E7" s="12">
        <f>'Общее по-сотрудникам'!E8</f>
        <v>0</v>
      </c>
      <c r="F7" s="12">
        <f aca="true" t="shared" si="0" ref="F7:F14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89</v>
      </c>
      <c r="C8" s="9">
        <v>350</v>
      </c>
      <c r="D8" s="11">
        <v>65</v>
      </c>
      <c r="E8" s="12">
        <f>'Общее по-сотрудникам'!E9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90</v>
      </c>
      <c r="C9" s="9">
        <v>350</v>
      </c>
      <c r="D9" s="11">
        <v>65</v>
      </c>
      <c r="E9" s="12">
        <f>'Общее по-сотрудникам'!E10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91</v>
      </c>
      <c r="C10" s="9">
        <v>350</v>
      </c>
      <c r="D10" s="11">
        <v>60</v>
      </c>
      <c r="E10" s="12">
        <f>'Общее по-сотрудникам'!E11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92</v>
      </c>
      <c r="C11" s="9">
        <v>150</v>
      </c>
      <c r="D11" s="11">
        <v>100</v>
      </c>
      <c r="E11" s="12">
        <f>'Общее по-сотрудникам'!E12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93</v>
      </c>
      <c r="C12" s="9">
        <v>175</v>
      </c>
      <c r="D12" s="11">
        <v>100</v>
      </c>
      <c r="E12" s="12">
        <f>'Общее по-сотрудникам'!E13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94</v>
      </c>
      <c r="C13" s="9">
        <v>150</v>
      </c>
      <c r="D13" s="11">
        <v>100</v>
      </c>
      <c r="E13" s="12">
        <f>'Общее по-сотрудникам'!E14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95</v>
      </c>
      <c r="C14" s="9">
        <v>175</v>
      </c>
      <c r="D14" s="11">
        <v>80</v>
      </c>
      <c r="E14" s="12">
        <f>'Общее по-сотрудникам'!E15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6" ht="15.75">
      <c r="A15" s="6" t="s">
        <v>10</v>
      </c>
      <c r="B15" s="7"/>
      <c r="C15" s="6"/>
      <c r="D15" s="6"/>
      <c r="E15" s="54"/>
      <c r="F15" s="6"/>
    </row>
    <row r="16" spans="1:35" ht="19.5" customHeight="1">
      <c r="A16" s="10">
        <v>11</v>
      </c>
      <c r="B16" s="13" t="s">
        <v>96</v>
      </c>
      <c r="C16" s="9">
        <v>200</v>
      </c>
      <c r="D16" s="11">
        <v>115</v>
      </c>
      <c r="E16" s="12">
        <f>'Общее по-сотрудникам'!E17</f>
        <v>0</v>
      </c>
      <c r="F16" s="12">
        <f aca="true" t="shared" si="1" ref="F16:F21">D16*E16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9.5" customHeight="1">
      <c r="A17" s="10">
        <v>12</v>
      </c>
      <c r="B17" s="13" t="s">
        <v>97</v>
      </c>
      <c r="C17" s="9">
        <v>110</v>
      </c>
      <c r="D17" s="11">
        <v>160</v>
      </c>
      <c r="E17" s="12">
        <f>'Общее по-сотрудникам'!E18</f>
        <v>0</v>
      </c>
      <c r="F17" s="12">
        <f t="shared" si="1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9.5" customHeight="1">
      <c r="A18" s="10">
        <v>13</v>
      </c>
      <c r="B18" s="13" t="s">
        <v>98</v>
      </c>
      <c r="C18" s="9">
        <v>130</v>
      </c>
      <c r="D18" s="11">
        <v>70</v>
      </c>
      <c r="E18" s="12">
        <f>'Общее по-сотрудникам'!E19</f>
        <v>0</v>
      </c>
      <c r="F18" s="12">
        <f t="shared" si="1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14</v>
      </c>
      <c r="B19" s="13" t="s">
        <v>99</v>
      </c>
      <c r="C19" s="9">
        <v>120</v>
      </c>
      <c r="D19" s="11">
        <v>65</v>
      </c>
      <c r="E19" s="12">
        <f>'Общее по-сотрудникам'!E20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100</v>
      </c>
      <c r="C20" s="9">
        <v>120</v>
      </c>
      <c r="D20" s="11">
        <v>60</v>
      </c>
      <c r="E20" s="12">
        <f>'Общее по-сотрудникам'!E21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101</v>
      </c>
      <c r="C21" s="9">
        <v>120</v>
      </c>
      <c r="D21" s="11">
        <v>60</v>
      </c>
      <c r="E21" s="12">
        <f>'Общее по-сотрудникам'!E22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6" ht="15.75">
      <c r="A22" s="6" t="s">
        <v>12</v>
      </c>
      <c r="B22" s="7"/>
      <c r="C22" s="6"/>
      <c r="D22" s="6"/>
      <c r="E22" s="54"/>
      <c r="F22" s="6"/>
    </row>
    <row r="23" spans="1:35" ht="19.5" customHeight="1">
      <c r="A23" s="10">
        <v>17</v>
      </c>
      <c r="B23" s="13" t="s">
        <v>102</v>
      </c>
      <c r="C23" s="9">
        <v>350</v>
      </c>
      <c r="D23" s="11">
        <v>60</v>
      </c>
      <c r="E23" s="12">
        <f>'Общее по-сотрудникам'!E24</f>
        <v>0</v>
      </c>
      <c r="F23" s="12">
        <f>D23*E23</f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18</v>
      </c>
      <c r="B24" s="13" t="s">
        <v>103</v>
      </c>
      <c r="C24" s="9">
        <v>350</v>
      </c>
      <c r="D24" s="11">
        <v>55</v>
      </c>
      <c r="E24" s="12">
        <f>'Общее по-сотрудникам'!E25</f>
        <v>0</v>
      </c>
      <c r="F24" s="12">
        <f>D24*E24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19</v>
      </c>
      <c r="B25" s="13" t="s">
        <v>104</v>
      </c>
      <c r="C25" s="9">
        <v>350</v>
      </c>
      <c r="D25" s="11">
        <v>120</v>
      </c>
      <c r="E25" s="12">
        <f>'Общее по-сотрудникам'!E26</f>
        <v>0</v>
      </c>
      <c r="F25" s="12">
        <f>D25*E25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6" ht="15.75">
      <c r="A26" s="6" t="s">
        <v>13</v>
      </c>
      <c r="B26" s="7"/>
      <c r="C26" s="6"/>
      <c r="D26" s="6"/>
      <c r="E26" s="54"/>
      <c r="F26" s="6"/>
    </row>
    <row r="27" spans="1:35" ht="19.5" customHeight="1">
      <c r="A27" s="10">
        <v>20</v>
      </c>
      <c r="B27" s="13" t="s">
        <v>105</v>
      </c>
      <c r="C27" s="9">
        <v>100</v>
      </c>
      <c r="D27" s="11">
        <v>170</v>
      </c>
      <c r="E27" s="12">
        <f>'Общее по-сотрудникам'!E28</f>
        <v>0</v>
      </c>
      <c r="F27" s="12">
        <f aca="true" t="shared" si="2" ref="F27:F33">D27*E27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9.5" customHeight="1">
      <c r="A28" s="10">
        <v>21</v>
      </c>
      <c r="B28" s="13" t="s">
        <v>106</v>
      </c>
      <c r="C28" s="9">
        <v>250</v>
      </c>
      <c r="D28" s="11">
        <v>170</v>
      </c>
      <c r="E28" s="12">
        <f>'Общее по-сотрудникам'!E29</f>
        <v>0</v>
      </c>
      <c r="F28" s="12">
        <f t="shared" si="2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22</v>
      </c>
      <c r="B29" s="13" t="s">
        <v>107</v>
      </c>
      <c r="C29" s="9">
        <v>150</v>
      </c>
      <c r="D29" s="11">
        <v>150</v>
      </c>
      <c r="E29" s="12">
        <f>'Общее по-сотрудникам'!E30</f>
        <v>0</v>
      </c>
      <c r="F29" s="12">
        <f t="shared" si="2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10">
        <v>23</v>
      </c>
      <c r="B30" s="13" t="s">
        <v>108</v>
      </c>
      <c r="C30" s="9">
        <v>130</v>
      </c>
      <c r="D30" s="11">
        <v>145</v>
      </c>
      <c r="E30" s="12">
        <f>'Общее по-сотрудникам'!E31</f>
        <v>0</v>
      </c>
      <c r="F30" s="12">
        <f t="shared" si="2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24</v>
      </c>
      <c r="B31" s="13" t="s">
        <v>109</v>
      </c>
      <c r="C31" s="9">
        <v>130</v>
      </c>
      <c r="D31" s="11">
        <v>145</v>
      </c>
      <c r="E31" s="12">
        <f>'Общее по-сотрудникам'!E32</f>
        <v>0</v>
      </c>
      <c r="F31" s="12">
        <f t="shared" si="2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9.5" customHeight="1">
      <c r="A32" s="10">
        <v>25</v>
      </c>
      <c r="B32" s="13" t="s">
        <v>110</v>
      </c>
      <c r="C32" s="9">
        <v>100</v>
      </c>
      <c r="D32" s="11">
        <v>145</v>
      </c>
      <c r="E32" s="12">
        <f>'Общее по-сотрудникам'!E33</f>
        <v>0</v>
      </c>
      <c r="F32" s="12">
        <f t="shared" si="2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9.5" customHeight="1">
      <c r="A33" s="10">
        <v>26</v>
      </c>
      <c r="B33" s="13" t="s">
        <v>111</v>
      </c>
      <c r="C33" s="9">
        <v>250</v>
      </c>
      <c r="D33" s="11">
        <v>165</v>
      </c>
      <c r="E33" s="12">
        <f>'Общее по-сотрудникам'!E34</f>
        <v>0</v>
      </c>
      <c r="F33" s="12">
        <f t="shared" si="2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6" ht="15.75">
      <c r="A34" s="6" t="s">
        <v>14</v>
      </c>
      <c r="B34" s="7"/>
      <c r="C34" s="6"/>
      <c r="D34" s="6"/>
      <c r="E34" s="54"/>
      <c r="F34" s="6"/>
    </row>
    <row r="35" spans="1:35" ht="19.5" customHeight="1">
      <c r="A35" s="10">
        <v>27</v>
      </c>
      <c r="B35" s="13" t="s">
        <v>112</v>
      </c>
      <c r="C35" s="9">
        <v>180</v>
      </c>
      <c r="D35" s="11">
        <v>40</v>
      </c>
      <c r="E35" s="12">
        <f>'Общее по-сотрудникам'!E36</f>
        <v>0</v>
      </c>
      <c r="F35" s="12">
        <f>D35*E35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28</v>
      </c>
      <c r="B36" s="13" t="s">
        <v>113</v>
      </c>
      <c r="C36" s="9">
        <v>130</v>
      </c>
      <c r="D36" s="11">
        <v>40</v>
      </c>
      <c r="E36" s="12">
        <f>'Общее по-сотрудникам'!E37</f>
        <v>0</v>
      </c>
      <c r="F36" s="12">
        <f>D36*E36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29</v>
      </c>
      <c r="B37" s="13" t="s">
        <v>114</v>
      </c>
      <c r="C37" s="9">
        <v>120</v>
      </c>
      <c r="D37" s="11">
        <v>50</v>
      </c>
      <c r="E37" s="12">
        <f>'Общее по-сотрудникам'!E38</f>
        <v>0</v>
      </c>
      <c r="F37" s="12">
        <f>D37*E37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30</v>
      </c>
      <c r="B38" s="13" t="s">
        <v>115</v>
      </c>
      <c r="C38" s="9">
        <v>150</v>
      </c>
      <c r="D38" s="11">
        <v>35</v>
      </c>
      <c r="E38" s="12">
        <f>'Общее по-сотрудникам'!E39</f>
        <v>0</v>
      </c>
      <c r="F38" s="12">
        <f>D38*E38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6" ht="15.75">
      <c r="A39" s="6" t="s">
        <v>17</v>
      </c>
      <c r="B39" s="7"/>
      <c r="C39" s="6"/>
      <c r="D39" s="6"/>
      <c r="E39" s="54"/>
      <c r="F39" s="6"/>
    </row>
    <row r="40" spans="1:35" ht="19.5" customHeight="1">
      <c r="A40" s="10">
        <v>31</v>
      </c>
      <c r="B40" s="13" t="s">
        <v>116</v>
      </c>
      <c r="C40" s="9">
        <v>300</v>
      </c>
      <c r="D40" s="11">
        <v>270</v>
      </c>
      <c r="E40" s="12">
        <f>'Общее по-сотрудникам'!E41</f>
        <v>0</v>
      </c>
      <c r="F40" s="12">
        <f>D40*E40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9.5" customHeight="1">
      <c r="A41" s="10">
        <v>32</v>
      </c>
      <c r="B41" s="13" t="s">
        <v>117</v>
      </c>
      <c r="C41" s="9">
        <v>250</v>
      </c>
      <c r="D41" s="11">
        <v>320</v>
      </c>
      <c r="E41" s="12">
        <f>'Общее по-сотрудникам'!E42</f>
        <v>0</v>
      </c>
      <c r="F41" s="12">
        <f>D41*E41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9.5" customHeight="1">
      <c r="A42" s="10">
        <v>33</v>
      </c>
      <c r="B42" s="13" t="s">
        <v>118</v>
      </c>
      <c r="C42" s="9">
        <v>300</v>
      </c>
      <c r="D42" s="11">
        <v>250</v>
      </c>
      <c r="E42" s="12">
        <f>'Общее по-сотрудникам'!E43</f>
        <v>0</v>
      </c>
      <c r="F42" s="12">
        <f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9.5" customHeight="1">
      <c r="A43" s="10">
        <v>34</v>
      </c>
      <c r="B43" s="13" t="s">
        <v>119</v>
      </c>
      <c r="C43" s="9">
        <v>250</v>
      </c>
      <c r="D43" s="11">
        <v>210</v>
      </c>
      <c r="E43" s="12">
        <f>'Общее по-сотрудникам'!E44</f>
        <v>0</v>
      </c>
      <c r="F43" s="12">
        <f>D43*E43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6" ht="15.75">
      <c r="A44" s="6" t="s">
        <v>18</v>
      </c>
      <c r="B44" s="7"/>
      <c r="C44" s="6"/>
      <c r="D44" s="6"/>
      <c r="E44" s="54"/>
      <c r="F44" s="6"/>
    </row>
    <row r="45" spans="1:35" ht="19.5" customHeight="1">
      <c r="A45" s="10">
        <v>35</v>
      </c>
      <c r="B45" s="13" t="s">
        <v>120</v>
      </c>
      <c r="C45" s="9">
        <v>200</v>
      </c>
      <c r="D45" s="11">
        <v>100</v>
      </c>
      <c r="E45" s="12">
        <f>'Общее по-сотрудникам'!E46</f>
        <v>0</v>
      </c>
      <c r="F45" s="12">
        <f>D45*E45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36</v>
      </c>
      <c r="B46" s="13" t="s">
        <v>121</v>
      </c>
      <c r="C46" s="9">
        <v>200</v>
      </c>
      <c r="D46" s="11">
        <v>120</v>
      </c>
      <c r="E46" s="12">
        <f>'Общее по-сотрудникам'!E47</f>
        <v>0</v>
      </c>
      <c r="F46" s="12">
        <f>D46*E46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6" ht="15.75">
      <c r="A47" s="6" t="s">
        <v>19</v>
      </c>
      <c r="B47" s="7"/>
      <c r="C47" s="6"/>
      <c r="D47" s="6"/>
      <c r="E47" s="54"/>
      <c r="F47" s="6"/>
    </row>
    <row r="48" spans="1:35" ht="19.5" customHeight="1">
      <c r="A48" s="10">
        <v>37</v>
      </c>
      <c r="B48" s="13" t="s">
        <v>122</v>
      </c>
      <c r="C48" s="9">
        <v>100</v>
      </c>
      <c r="D48" s="11">
        <v>50</v>
      </c>
      <c r="E48" s="12">
        <f>'Общее по-сотрудникам'!E49</f>
        <v>0</v>
      </c>
      <c r="F48" s="12">
        <f aca="true" t="shared" si="3" ref="F48:F57">D48*E48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9.5" customHeight="1">
      <c r="A49" s="10">
        <v>38</v>
      </c>
      <c r="B49" s="13" t="s">
        <v>123</v>
      </c>
      <c r="C49" s="9">
        <v>100</v>
      </c>
      <c r="D49" s="11">
        <v>45</v>
      </c>
      <c r="E49" s="12">
        <f>'Общее по-сотрудникам'!E50</f>
        <v>0</v>
      </c>
      <c r="F49" s="12">
        <f t="shared" si="3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39</v>
      </c>
      <c r="B50" s="13" t="s">
        <v>20</v>
      </c>
      <c r="C50" s="9">
        <v>100</v>
      </c>
      <c r="D50" s="11">
        <v>120</v>
      </c>
      <c r="E50" s="12">
        <f>'Общее по-сотрудникам'!E51</f>
        <v>0</v>
      </c>
      <c r="F50" s="12">
        <f t="shared" si="3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40</v>
      </c>
      <c r="B51" s="13" t="s">
        <v>21</v>
      </c>
      <c r="C51" s="9">
        <v>100</v>
      </c>
      <c r="D51" s="11">
        <v>120</v>
      </c>
      <c r="E51" s="12">
        <f>'Общее по-сотрудникам'!E52</f>
        <v>0</v>
      </c>
      <c r="F51" s="12">
        <f t="shared" si="3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9.5" customHeight="1">
      <c r="A52" s="10">
        <v>41</v>
      </c>
      <c r="B52" s="13" t="s">
        <v>22</v>
      </c>
      <c r="C52" s="9">
        <v>100</v>
      </c>
      <c r="D52" s="11">
        <v>120</v>
      </c>
      <c r="E52" s="12">
        <f>'Общее по-сотрудникам'!E53</f>
        <v>0</v>
      </c>
      <c r="F52" s="12">
        <f t="shared" si="3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9.5" customHeight="1">
      <c r="A53" s="10">
        <v>42</v>
      </c>
      <c r="B53" s="13" t="s">
        <v>23</v>
      </c>
      <c r="C53" s="9">
        <v>150</v>
      </c>
      <c r="D53" s="11">
        <v>140</v>
      </c>
      <c r="E53" s="12">
        <f>'Общее по-сотрудникам'!E54</f>
        <v>0</v>
      </c>
      <c r="F53" s="12">
        <f t="shared" si="3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43</v>
      </c>
      <c r="B54" s="13" t="s">
        <v>24</v>
      </c>
      <c r="C54" s="9">
        <v>150</v>
      </c>
      <c r="D54" s="11">
        <v>140</v>
      </c>
      <c r="E54" s="12">
        <f>'Общее по-сотрудникам'!E55</f>
        <v>0</v>
      </c>
      <c r="F54" s="12">
        <f t="shared" si="3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9.5" customHeight="1">
      <c r="A55" s="10">
        <v>44</v>
      </c>
      <c r="B55" s="13" t="s">
        <v>25</v>
      </c>
      <c r="C55" s="9">
        <v>150</v>
      </c>
      <c r="D55" s="11">
        <v>140</v>
      </c>
      <c r="E55" s="12">
        <f>'Общее по-сотрудникам'!E56</f>
        <v>0</v>
      </c>
      <c r="F55" s="12">
        <f t="shared" si="3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9.5" customHeight="1">
      <c r="A56" s="10">
        <v>45</v>
      </c>
      <c r="B56" s="13" t="s">
        <v>26</v>
      </c>
      <c r="C56" s="9">
        <v>150</v>
      </c>
      <c r="D56" s="11">
        <v>140</v>
      </c>
      <c r="E56" s="12">
        <f>'Общее по-сотрудникам'!E57</f>
        <v>0</v>
      </c>
      <c r="F56" s="12">
        <f t="shared" si="3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27</v>
      </c>
      <c r="C57" s="9">
        <v>150</v>
      </c>
      <c r="D57" s="11">
        <v>140</v>
      </c>
      <c r="E57" s="12">
        <f>'Общее по-сотрудникам'!E58</f>
        <v>0</v>
      </c>
      <c r="F57" s="12">
        <f t="shared" si="3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6" ht="15.75">
      <c r="A58" s="6" t="s">
        <v>28</v>
      </c>
      <c r="B58" s="7"/>
      <c r="C58" s="6"/>
      <c r="D58" s="6"/>
      <c r="E58" s="54"/>
      <c r="F58" s="6"/>
    </row>
    <row r="59" spans="1:35" ht="19.5" customHeight="1">
      <c r="A59" s="10">
        <v>47</v>
      </c>
      <c r="B59" s="13" t="s">
        <v>29</v>
      </c>
      <c r="C59" s="9">
        <v>30</v>
      </c>
      <c r="D59" s="11">
        <v>3</v>
      </c>
      <c r="E59" s="12">
        <f>'Общее по-сотрудникам'!E60</f>
        <v>0</v>
      </c>
      <c r="F59" s="12">
        <f>D59*E59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48</v>
      </c>
      <c r="B60" s="13" t="s">
        <v>30</v>
      </c>
      <c r="C60" s="9">
        <v>25</v>
      </c>
      <c r="D60" s="11">
        <v>2</v>
      </c>
      <c r="E60" s="12">
        <f>'Общее по-сотрудникам'!E61</f>
        <v>0</v>
      </c>
      <c r="F60" s="12">
        <f>D60*E60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6" ht="15.75">
      <c r="A61" s="6" t="s">
        <v>31</v>
      </c>
      <c r="B61" s="7"/>
      <c r="C61" s="6"/>
      <c r="D61" s="6"/>
      <c r="E61" s="54"/>
      <c r="F61" s="6"/>
    </row>
    <row r="62" spans="1:35" ht="19.5" customHeight="1">
      <c r="A62" s="10">
        <v>49</v>
      </c>
      <c r="B62" s="13" t="s">
        <v>32</v>
      </c>
      <c r="C62" s="9">
        <v>25</v>
      </c>
      <c r="D62" s="11">
        <v>15</v>
      </c>
      <c r="E62" s="12">
        <f>'Общее по-сотрудникам'!E63</f>
        <v>0</v>
      </c>
      <c r="F62" s="12">
        <f aca="true" t="shared" si="4" ref="F62:F70">D62*E62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50</v>
      </c>
      <c r="B63" s="13" t="s">
        <v>33</v>
      </c>
      <c r="C63" s="9">
        <v>25</v>
      </c>
      <c r="D63" s="11">
        <v>15</v>
      </c>
      <c r="E63" s="12">
        <f>'Общее по-сотрудникам'!E64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9.5" customHeight="1">
      <c r="A64" s="10">
        <v>51</v>
      </c>
      <c r="B64" s="13" t="s">
        <v>34</v>
      </c>
      <c r="C64" s="9">
        <v>25</v>
      </c>
      <c r="D64" s="11">
        <v>15</v>
      </c>
      <c r="E64" s="12">
        <f>'Общее по-сотрудникам'!E65</f>
        <v>0</v>
      </c>
      <c r="F64" s="12">
        <f t="shared" si="4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9.5" customHeight="1">
      <c r="A65" s="10">
        <v>52</v>
      </c>
      <c r="B65" s="13" t="s">
        <v>35</v>
      </c>
      <c r="C65" s="9">
        <v>25</v>
      </c>
      <c r="D65" s="11">
        <v>15</v>
      </c>
      <c r="E65" s="12">
        <f>'Общее по-сотрудникам'!E66</f>
        <v>0</v>
      </c>
      <c r="F65" s="12">
        <f t="shared" si="4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53</v>
      </c>
      <c r="B66" s="13" t="s">
        <v>36</v>
      </c>
      <c r="C66" s="9">
        <v>45</v>
      </c>
      <c r="D66" s="11">
        <v>25</v>
      </c>
      <c r="E66" s="12">
        <f>'Общее по-сотрудникам'!E67</f>
        <v>0</v>
      </c>
      <c r="F66" s="12">
        <f t="shared" si="4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9.5" customHeight="1">
      <c r="A67" s="10">
        <v>54</v>
      </c>
      <c r="B67" s="13" t="s">
        <v>37</v>
      </c>
      <c r="C67" s="9">
        <v>10</v>
      </c>
      <c r="D67" s="11">
        <v>15</v>
      </c>
      <c r="E67" s="12">
        <f>'Общее по-сотрудникам'!E68</f>
        <v>0</v>
      </c>
      <c r="F67" s="12">
        <f t="shared" si="4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9.5" customHeight="1">
      <c r="A68" s="10">
        <v>55</v>
      </c>
      <c r="B68" s="13" t="s">
        <v>38</v>
      </c>
      <c r="C68" s="9">
        <v>12</v>
      </c>
      <c r="D68" s="11">
        <v>15</v>
      </c>
      <c r="E68" s="12">
        <f>'Общее по-сотрудникам'!E69</f>
        <v>0</v>
      </c>
      <c r="F68" s="12">
        <f t="shared" si="4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39</v>
      </c>
      <c r="C69" s="9">
        <v>50</v>
      </c>
      <c r="D69" s="11">
        <v>15</v>
      </c>
      <c r="E69" s="12">
        <f>'Общее по-сотрудникам'!E70</f>
        <v>0</v>
      </c>
      <c r="F69" s="12">
        <f t="shared" si="4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40</v>
      </c>
      <c r="C70" s="9">
        <v>30</v>
      </c>
      <c r="D70" s="11">
        <v>15</v>
      </c>
      <c r="E70" s="12">
        <f>'Общее по-сотрудникам'!E71</f>
        <v>0</v>
      </c>
      <c r="F70" s="12">
        <f t="shared" si="4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6" ht="15.75">
      <c r="A71" s="6" t="s">
        <v>41</v>
      </c>
      <c r="B71" s="7"/>
      <c r="C71" s="6"/>
      <c r="D71" s="6"/>
      <c r="E71" s="54"/>
      <c r="F71" s="6"/>
    </row>
    <row r="72" spans="1:35" ht="19.5" customHeight="1">
      <c r="A72" s="10">
        <v>58</v>
      </c>
      <c r="B72" s="13" t="s">
        <v>42</v>
      </c>
      <c r="C72" s="9">
        <v>500</v>
      </c>
      <c r="D72" s="11">
        <v>45</v>
      </c>
      <c r="E72" s="12">
        <f>'Общее по-сотрудникам'!E73</f>
        <v>0</v>
      </c>
      <c r="F72" s="12">
        <f aca="true" t="shared" si="5" ref="F72:F90">D72*E72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59</v>
      </c>
      <c r="B73" s="13" t="s">
        <v>43</v>
      </c>
      <c r="C73" s="9">
        <v>500</v>
      </c>
      <c r="D73" s="11">
        <v>45</v>
      </c>
      <c r="E73" s="12">
        <f>'Общее по-сотрудникам'!E74</f>
        <v>0</v>
      </c>
      <c r="F73" s="12">
        <f t="shared" si="5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60</v>
      </c>
      <c r="B74" s="13" t="s">
        <v>44</v>
      </c>
      <c r="C74" s="9">
        <v>500</v>
      </c>
      <c r="D74" s="11">
        <v>35</v>
      </c>
      <c r="E74" s="12">
        <f>'Общее по-сотрудникам'!E75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61</v>
      </c>
      <c r="B75" s="13" t="s">
        <v>45</v>
      </c>
      <c r="C75" s="9">
        <v>500</v>
      </c>
      <c r="D75" s="11">
        <v>70</v>
      </c>
      <c r="E75" s="12">
        <f>'Общее по-сотрудникам'!E76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62</v>
      </c>
      <c r="B76" s="13" t="s">
        <v>46</v>
      </c>
      <c r="C76" s="9">
        <v>500</v>
      </c>
      <c r="D76" s="11">
        <v>70</v>
      </c>
      <c r="E76" s="12">
        <f>'Общее по-сотрудникам'!E77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9.5" customHeight="1">
      <c r="A77" s="10">
        <v>63</v>
      </c>
      <c r="B77" s="13" t="s">
        <v>47</v>
      </c>
      <c r="C77" s="9">
        <v>500</v>
      </c>
      <c r="D77" s="11">
        <v>70</v>
      </c>
      <c r="E77" s="12">
        <f>'Общее по-сотрудникам'!E78</f>
        <v>0</v>
      </c>
      <c r="F77" s="12">
        <f t="shared" si="5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9.5" customHeight="1">
      <c r="A78" s="10">
        <v>64</v>
      </c>
      <c r="B78" s="13" t="s">
        <v>48</v>
      </c>
      <c r="C78" s="9">
        <v>500</v>
      </c>
      <c r="D78" s="11">
        <v>80</v>
      </c>
      <c r="E78" s="12">
        <f>'Общее по-сотрудникам'!E79</f>
        <v>0</v>
      </c>
      <c r="F78" s="12">
        <f t="shared" si="5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49</v>
      </c>
      <c r="C79" s="9">
        <v>500</v>
      </c>
      <c r="D79" s="11">
        <v>60</v>
      </c>
      <c r="E79" s="12">
        <f>'Общее по-сотрудникам'!E80</f>
        <v>0</v>
      </c>
      <c r="F79" s="12">
        <f t="shared" si="5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50</v>
      </c>
      <c r="C80" s="9">
        <v>500</v>
      </c>
      <c r="D80" s="11">
        <v>60</v>
      </c>
      <c r="E80" s="12">
        <f>'Общее по-сотрудникам'!E81</f>
        <v>0</v>
      </c>
      <c r="F80" s="12">
        <f t="shared" si="5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51</v>
      </c>
      <c r="C81" s="9">
        <v>200</v>
      </c>
      <c r="D81" s="11">
        <v>40</v>
      </c>
      <c r="E81" s="12">
        <f>'Общее по-сотрудникам'!E82</f>
        <v>0</v>
      </c>
      <c r="F81" s="12">
        <f t="shared" si="5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52</v>
      </c>
      <c r="C82" s="9">
        <v>200</v>
      </c>
      <c r="D82" s="11">
        <v>40</v>
      </c>
      <c r="E82" s="12">
        <f>'Общее по-сотрудникам'!E83</f>
        <v>0</v>
      </c>
      <c r="F82" s="12">
        <f t="shared" si="5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53</v>
      </c>
      <c r="C83" s="9">
        <v>200</v>
      </c>
      <c r="D83" s="11">
        <v>40</v>
      </c>
      <c r="E83" s="12">
        <f>'Общее по-сотрудникам'!E84</f>
        <v>0</v>
      </c>
      <c r="F83" s="12">
        <f t="shared" si="5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54</v>
      </c>
      <c r="C84" s="9">
        <v>200</v>
      </c>
      <c r="D84" s="11">
        <v>45</v>
      </c>
      <c r="E84" s="12">
        <f>'Общее по-сотрудникам'!E85</f>
        <v>0</v>
      </c>
      <c r="F84" s="12">
        <f t="shared" si="5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55</v>
      </c>
      <c r="C85" s="9">
        <v>200</v>
      </c>
      <c r="D85" s="11">
        <v>45</v>
      </c>
      <c r="E85" s="12">
        <f>'Общее по-сотрудникам'!E86</f>
        <v>0</v>
      </c>
      <c r="F85" s="12">
        <f t="shared" si="5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56</v>
      </c>
      <c r="C86" s="9">
        <v>200</v>
      </c>
      <c r="D86" s="11">
        <v>45</v>
      </c>
      <c r="E86" s="12">
        <f>'Общее по-сотрудникам'!E87</f>
        <v>0</v>
      </c>
      <c r="F86" s="12">
        <f t="shared" si="5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57</v>
      </c>
      <c r="C87" s="9">
        <v>1000</v>
      </c>
      <c r="D87" s="11">
        <v>170</v>
      </c>
      <c r="E87" s="12">
        <f>'Общее по-сотрудникам'!E88</f>
        <v>0</v>
      </c>
      <c r="F87" s="12">
        <f t="shared" si="5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58</v>
      </c>
      <c r="C88" s="9">
        <v>1000</v>
      </c>
      <c r="D88" s="11">
        <v>170</v>
      </c>
      <c r="E88" s="12">
        <f>'Общее по-сотрудникам'!E89</f>
        <v>0</v>
      </c>
      <c r="F88" s="12">
        <f t="shared" si="5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59</v>
      </c>
      <c r="C89" s="9">
        <v>1000</v>
      </c>
      <c r="D89" s="11">
        <v>170</v>
      </c>
      <c r="E89" s="12">
        <f>'Общее по-сотрудникам'!E90</f>
        <v>0</v>
      </c>
      <c r="F89" s="12">
        <f t="shared" si="5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60</v>
      </c>
      <c r="C90" s="9">
        <v>1000</v>
      </c>
      <c r="D90" s="11">
        <v>170</v>
      </c>
      <c r="E90" s="12">
        <f>'Общее по-сотрудникам'!E91</f>
        <v>0</v>
      </c>
      <c r="F90" s="12">
        <f t="shared" si="5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6" ht="15.75">
      <c r="A91" s="6" t="s">
        <v>61</v>
      </c>
      <c r="B91" s="7"/>
      <c r="C91" s="6"/>
      <c r="D91" s="6"/>
      <c r="E91" s="54"/>
      <c r="F91" s="6"/>
    </row>
    <row r="92" spans="1:35" ht="19.5" customHeight="1">
      <c r="A92" s="10">
        <v>77</v>
      </c>
      <c r="B92" s="13" t="s">
        <v>62</v>
      </c>
      <c r="C92" s="9">
        <v>1000</v>
      </c>
      <c r="D92" s="11">
        <v>120</v>
      </c>
      <c r="E92" s="12">
        <f>'Общее по-сотрудникам'!E93</f>
        <v>0</v>
      </c>
      <c r="F92" s="12">
        <f aca="true" t="shared" si="6" ref="F92:F97">D92*E92</f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9.5" customHeight="1">
      <c r="A93" s="10">
        <v>78</v>
      </c>
      <c r="B93" s="13" t="s">
        <v>63</v>
      </c>
      <c r="C93" s="9">
        <v>270</v>
      </c>
      <c r="D93" s="11">
        <v>90</v>
      </c>
      <c r="E93" s="12">
        <f>'Общее по-сотрудникам'!E94</f>
        <v>0</v>
      </c>
      <c r="F93" s="12">
        <f t="shared" si="6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79</v>
      </c>
      <c r="B94" s="13" t="s">
        <v>64</v>
      </c>
      <c r="C94" s="9">
        <v>290</v>
      </c>
      <c r="D94" s="11">
        <v>80</v>
      </c>
      <c r="E94" s="12">
        <f>'Общее по-сотрудникам'!E95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80</v>
      </c>
      <c r="B95" s="13" t="s">
        <v>65</v>
      </c>
      <c r="C95" s="9">
        <v>290</v>
      </c>
      <c r="D95" s="11">
        <v>80</v>
      </c>
      <c r="E95" s="12">
        <f>'Общее по-сотрудникам'!E96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81</v>
      </c>
      <c r="B96" s="13" t="s">
        <v>66</v>
      </c>
      <c r="C96" s="9">
        <v>290</v>
      </c>
      <c r="D96" s="11">
        <v>80</v>
      </c>
      <c r="E96" s="12">
        <f>'Общее по-сотрудникам'!E97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9.5" customHeight="1">
      <c r="A97" s="10">
        <v>82</v>
      </c>
      <c r="B97" s="13" t="s">
        <v>67</v>
      </c>
      <c r="C97" s="9">
        <v>100</v>
      </c>
      <c r="D97" s="11">
        <v>80</v>
      </c>
      <c r="E97" s="12">
        <f>'Общее по-сотрудникам'!E98</f>
        <v>0</v>
      </c>
      <c r="F97" s="12">
        <f t="shared" si="6"/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6" ht="15.75">
      <c r="A98" s="6" t="s">
        <v>68</v>
      </c>
      <c r="B98" s="7"/>
      <c r="C98" s="6"/>
      <c r="D98" s="6"/>
      <c r="E98" s="54"/>
      <c r="F98" s="6"/>
    </row>
    <row r="99" spans="1:35" ht="19.5" customHeight="1">
      <c r="A99" s="10">
        <v>83</v>
      </c>
      <c r="B99" s="13" t="s">
        <v>69</v>
      </c>
      <c r="C99" s="9">
        <v>100</v>
      </c>
      <c r="D99" s="11">
        <v>120</v>
      </c>
      <c r="E99" s="12">
        <f>'Общее по-сотрудникам'!E100</f>
        <v>0</v>
      </c>
      <c r="F99" s="12">
        <f aca="true" t="shared" si="7" ref="F99:F104">D99*E99</f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84</v>
      </c>
      <c r="B100" s="13" t="s">
        <v>70</v>
      </c>
      <c r="C100" s="9">
        <v>100</v>
      </c>
      <c r="D100" s="11">
        <v>100</v>
      </c>
      <c r="E100" s="12">
        <f>'Общее по-сотрудникам'!E101</f>
        <v>0</v>
      </c>
      <c r="F100" s="12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85</v>
      </c>
      <c r="B101" s="13" t="s">
        <v>71</v>
      </c>
      <c r="C101" s="9">
        <v>55</v>
      </c>
      <c r="D101" s="11">
        <v>45</v>
      </c>
      <c r="E101" s="12">
        <f>'Общее по-сотрудникам'!E102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86</v>
      </c>
      <c r="B102" s="13" t="s">
        <v>72</v>
      </c>
      <c r="C102" s="9">
        <v>50</v>
      </c>
      <c r="D102" s="11">
        <v>45</v>
      </c>
      <c r="E102" s="12">
        <f>'Общее по-сотрудникам'!E103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87</v>
      </c>
      <c r="B103" s="13" t="s">
        <v>73</v>
      </c>
      <c r="C103" s="9">
        <v>50</v>
      </c>
      <c r="D103" s="11">
        <v>45</v>
      </c>
      <c r="E103" s="12">
        <f>'Общее по-сотрудникам'!E104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9.5" customHeight="1">
      <c r="A104" s="10">
        <v>88</v>
      </c>
      <c r="B104" s="13" t="s">
        <v>74</v>
      </c>
      <c r="C104" s="9">
        <v>55</v>
      </c>
      <c r="D104" s="11">
        <v>45</v>
      </c>
      <c r="E104" s="12">
        <f>'Общее по-сотрудникам'!E105</f>
        <v>0</v>
      </c>
      <c r="F104" s="12">
        <f t="shared" si="7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6" ht="15.75">
      <c r="A105" s="6" t="s">
        <v>75</v>
      </c>
      <c r="B105" s="7"/>
      <c r="C105" s="6"/>
      <c r="D105" s="6"/>
      <c r="E105" s="54"/>
      <c r="F105" s="6"/>
    </row>
    <row r="106" spans="1:35" ht="19.5" customHeight="1">
      <c r="A106" s="10">
        <v>89</v>
      </c>
      <c r="B106" s="13" t="s">
        <v>77</v>
      </c>
      <c r="C106" s="9" t="s">
        <v>76</v>
      </c>
      <c r="D106" s="11">
        <v>120</v>
      </c>
      <c r="E106" s="12">
        <f>'Общее по-сотрудникам'!E107</f>
        <v>0</v>
      </c>
      <c r="F106" s="12">
        <f>D106*E106</f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9.5" customHeight="1">
      <c r="A107" s="10">
        <v>90</v>
      </c>
      <c r="B107" s="13" t="s">
        <v>78</v>
      </c>
      <c r="C107" s="9" t="s">
        <v>76</v>
      </c>
      <c r="D107" s="11">
        <v>120</v>
      </c>
      <c r="E107" s="12">
        <f>'Общее по-сотрудникам'!E108</f>
        <v>0</v>
      </c>
      <c r="F107" s="12">
        <f>D107*E107</f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91</v>
      </c>
      <c r="B108" s="13" t="s">
        <v>79</v>
      </c>
      <c r="C108" s="9" t="s">
        <v>76</v>
      </c>
      <c r="D108" s="11">
        <v>120</v>
      </c>
      <c r="E108" s="12">
        <f>'Общее по-сотрудникам'!E109</f>
        <v>0</v>
      </c>
      <c r="F108" s="12">
        <f>D108*E108</f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92</v>
      </c>
      <c r="B109" s="13" t="s">
        <v>80</v>
      </c>
      <c r="C109" s="9" t="s">
        <v>76</v>
      </c>
      <c r="D109" s="11">
        <v>30</v>
      </c>
      <c r="E109" s="12">
        <f>'Общее по-сотрудникам'!E110</f>
        <v>0</v>
      </c>
      <c r="F109" s="12">
        <f>D109*E109</f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1" ht="15.75">
      <c r="A110" s="1"/>
      <c r="B110" s="14"/>
      <c r="C110" s="1"/>
      <c r="D110" s="1"/>
      <c r="E110" s="15" t="s">
        <v>81</v>
      </c>
      <c r="F110" s="15">
        <f>SUM(F1:F109)</f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2" ht="15.75">
      <c r="A112" s="16" t="s">
        <v>82</v>
      </c>
    </row>
    <row r="113" ht="15.75">
      <c r="A113" s="16" t="s">
        <v>83</v>
      </c>
    </row>
    <row r="114" ht="15.75">
      <c r="A114" s="16" t="s">
        <v>84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4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124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6</v>
      </c>
      <c r="B3" s="7"/>
      <c r="C3" s="6"/>
      <c r="D3" s="6"/>
      <c r="E3" s="6"/>
      <c r="F3" s="6"/>
    </row>
    <row r="4" spans="1:35" ht="43.5" customHeight="1">
      <c r="A4" s="10">
        <v>1</v>
      </c>
      <c r="B4" s="8" t="s">
        <v>125</v>
      </c>
      <c r="C4" s="9">
        <v>730</v>
      </c>
      <c r="D4" s="11">
        <v>220</v>
      </c>
      <c r="E4" s="12">
        <f>'Общее по-сотрудникам'!E116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43.5" customHeight="1">
      <c r="A5" s="10">
        <v>2</v>
      </c>
      <c r="B5" s="8" t="s">
        <v>126</v>
      </c>
      <c r="C5" s="9">
        <v>700</v>
      </c>
      <c r="D5" s="11">
        <v>260</v>
      </c>
      <c r="E5" s="12">
        <f>'Общее по-сотрудникам'!E117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7</v>
      </c>
      <c r="B6" s="7"/>
      <c r="C6" s="6"/>
      <c r="D6" s="6"/>
      <c r="E6" s="54"/>
      <c r="F6" s="6"/>
    </row>
    <row r="7" spans="1:35" ht="19.5" customHeight="1">
      <c r="A7" s="10">
        <v>3</v>
      </c>
      <c r="B7" s="13" t="s">
        <v>127</v>
      </c>
      <c r="C7" s="9">
        <v>350</v>
      </c>
      <c r="D7" s="11">
        <v>55</v>
      </c>
      <c r="E7" s="12">
        <f>'Общее по-сотрудникам'!E119</f>
        <v>0</v>
      </c>
      <c r="F7" s="12">
        <f aca="true" t="shared" si="0" ref="F7:F14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128</v>
      </c>
      <c r="C8" s="9">
        <v>350</v>
      </c>
      <c r="D8" s="11">
        <v>65</v>
      </c>
      <c r="E8" s="12">
        <f>'Общее по-сотрудникам'!E120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129</v>
      </c>
      <c r="C9" s="9">
        <v>350</v>
      </c>
      <c r="D9" s="11">
        <v>65</v>
      </c>
      <c r="E9" s="12">
        <f>'Общее по-сотрудникам'!E121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130</v>
      </c>
      <c r="C10" s="9">
        <v>350</v>
      </c>
      <c r="D10" s="11">
        <v>60</v>
      </c>
      <c r="E10" s="12">
        <f>'Общее по-сотрудникам'!E122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8</v>
      </c>
      <c r="C11" s="9">
        <v>200</v>
      </c>
      <c r="D11" s="11">
        <v>75</v>
      </c>
      <c r="E11" s="12">
        <f>'Общее по-сотрудникам'!E123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131</v>
      </c>
      <c r="C12" s="9">
        <v>250</v>
      </c>
      <c r="D12" s="11">
        <v>85</v>
      </c>
      <c r="E12" s="12">
        <f>'Общее по-сотрудникам'!E124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9</v>
      </c>
      <c r="C13" s="9">
        <v>250</v>
      </c>
      <c r="D13" s="11">
        <v>85</v>
      </c>
      <c r="E13" s="12">
        <f>'Общее по-сотрудникам'!E125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132</v>
      </c>
      <c r="C14" s="9">
        <v>250</v>
      </c>
      <c r="D14" s="11">
        <v>85</v>
      </c>
      <c r="E14" s="12">
        <f>'Общее по-сотрудникам'!E126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6" ht="15.75">
      <c r="A15" s="6" t="s">
        <v>10</v>
      </c>
      <c r="B15" s="7"/>
      <c r="C15" s="6"/>
      <c r="D15" s="6"/>
      <c r="E15" s="54"/>
      <c r="F15" s="6"/>
    </row>
    <row r="16" spans="1:35" ht="19.5" customHeight="1">
      <c r="A16" s="10">
        <v>11</v>
      </c>
      <c r="B16" s="13" t="s">
        <v>133</v>
      </c>
      <c r="C16" s="9">
        <v>120</v>
      </c>
      <c r="D16" s="11">
        <v>70</v>
      </c>
      <c r="E16" s="12">
        <f>'Общее по-сотрудникам'!E128</f>
        <v>0</v>
      </c>
      <c r="F16" s="12">
        <f aca="true" t="shared" si="1" ref="F16:F21">D16*E16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9.5" customHeight="1">
      <c r="A17" s="10">
        <v>12</v>
      </c>
      <c r="B17" s="13" t="s">
        <v>134</v>
      </c>
      <c r="C17" s="9">
        <v>200</v>
      </c>
      <c r="D17" s="11">
        <v>115</v>
      </c>
      <c r="E17" s="12">
        <f>'Общее по-сотрудникам'!E129</f>
        <v>0</v>
      </c>
      <c r="F17" s="12">
        <f t="shared" si="1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9.5" customHeight="1">
      <c r="A18" s="10">
        <v>13</v>
      </c>
      <c r="B18" s="13" t="s">
        <v>135</v>
      </c>
      <c r="C18" s="9">
        <v>120</v>
      </c>
      <c r="D18" s="11">
        <v>65</v>
      </c>
      <c r="E18" s="12">
        <f>'Общее по-сотрудникам'!E130</f>
        <v>0</v>
      </c>
      <c r="F18" s="12">
        <f t="shared" si="1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14</v>
      </c>
      <c r="B19" s="13" t="s">
        <v>136</v>
      </c>
      <c r="C19" s="9">
        <v>120</v>
      </c>
      <c r="D19" s="11">
        <v>65</v>
      </c>
      <c r="E19" s="12">
        <f>'Общее по-сотрудникам'!E131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137</v>
      </c>
      <c r="C20" s="9">
        <v>120</v>
      </c>
      <c r="D20" s="11">
        <v>60</v>
      </c>
      <c r="E20" s="12">
        <f>'Общее по-сотрудникам'!E132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11</v>
      </c>
      <c r="C21" s="9">
        <v>120</v>
      </c>
      <c r="D21" s="11">
        <v>60</v>
      </c>
      <c r="E21" s="12">
        <f>'Общее по-сотрудникам'!E133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6" ht="15.75">
      <c r="A22" s="6" t="s">
        <v>12</v>
      </c>
      <c r="B22" s="7"/>
      <c r="C22" s="6"/>
      <c r="D22" s="6"/>
      <c r="E22" s="54"/>
      <c r="F22" s="6"/>
    </row>
    <row r="23" spans="1:35" ht="19.5" customHeight="1">
      <c r="A23" s="10">
        <v>17</v>
      </c>
      <c r="B23" s="13" t="s">
        <v>138</v>
      </c>
      <c r="C23" s="9">
        <v>350</v>
      </c>
      <c r="D23" s="11">
        <v>70</v>
      </c>
      <c r="E23" s="12">
        <f>'Общее по-сотрудникам'!E135</f>
        <v>0</v>
      </c>
      <c r="F23" s="12">
        <f>D23*E23</f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18</v>
      </c>
      <c r="B24" s="13" t="s">
        <v>139</v>
      </c>
      <c r="C24" s="9">
        <v>350</v>
      </c>
      <c r="D24" s="11">
        <v>60</v>
      </c>
      <c r="E24" s="12">
        <f>'Общее по-сотрудникам'!E136</f>
        <v>0</v>
      </c>
      <c r="F24" s="12">
        <f>D24*E24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19</v>
      </c>
      <c r="B25" s="13" t="s">
        <v>140</v>
      </c>
      <c r="C25" s="9">
        <v>350</v>
      </c>
      <c r="D25" s="11">
        <v>220</v>
      </c>
      <c r="E25" s="12">
        <f>'Общее по-сотрудникам'!E137</f>
        <v>0</v>
      </c>
      <c r="F25" s="12">
        <f>D25*E25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6" ht="15.75">
      <c r="A26" s="6" t="s">
        <v>13</v>
      </c>
      <c r="B26" s="7"/>
      <c r="C26" s="6"/>
      <c r="D26" s="6"/>
      <c r="E26" s="54"/>
      <c r="F26" s="6"/>
    </row>
    <row r="27" spans="1:35" ht="19.5" customHeight="1">
      <c r="A27" s="10">
        <v>20</v>
      </c>
      <c r="B27" s="13" t="s">
        <v>141</v>
      </c>
      <c r="C27" s="9">
        <v>100</v>
      </c>
      <c r="D27" s="11">
        <v>145</v>
      </c>
      <c r="E27" s="12">
        <f>'Общее по-сотрудникам'!E139</f>
        <v>0</v>
      </c>
      <c r="F27" s="12">
        <f aca="true" t="shared" si="2" ref="F27:F33">D27*E27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9.5" customHeight="1">
      <c r="A28" s="10">
        <v>21</v>
      </c>
      <c r="B28" s="13" t="s">
        <v>142</v>
      </c>
      <c r="C28" s="9">
        <v>100</v>
      </c>
      <c r="D28" s="11">
        <v>145</v>
      </c>
      <c r="E28" s="12">
        <f>'Общее по-сотрудникам'!E140</f>
        <v>0</v>
      </c>
      <c r="F28" s="12">
        <f t="shared" si="2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22</v>
      </c>
      <c r="B29" s="13" t="s">
        <v>143</v>
      </c>
      <c r="C29" s="9">
        <v>100</v>
      </c>
      <c r="D29" s="11">
        <v>150</v>
      </c>
      <c r="E29" s="12">
        <f>'Общее по-сотрудникам'!E141</f>
        <v>0</v>
      </c>
      <c r="F29" s="12">
        <f t="shared" si="2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10">
        <v>23</v>
      </c>
      <c r="B30" s="13" t="s">
        <v>144</v>
      </c>
      <c r="C30" s="9">
        <v>250</v>
      </c>
      <c r="D30" s="11">
        <v>170</v>
      </c>
      <c r="E30" s="12">
        <f>'Общее по-сотрудникам'!E142</f>
        <v>0</v>
      </c>
      <c r="F30" s="12">
        <f t="shared" si="2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24</v>
      </c>
      <c r="B31" s="13" t="s">
        <v>145</v>
      </c>
      <c r="C31" s="9">
        <v>100</v>
      </c>
      <c r="D31" s="11">
        <v>145</v>
      </c>
      <c r="E31" s="12">
        <f>'Общее по-сотрудникам'!E143</f>
        <v>0</v>
      </c>
      <c r="F31" s="12">
        <f t="shared" si="2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9.5" customHeight="1">
      <c r="A32" s="10">
        <v>25</v>
      </c>
      <c r="B32" s="13" t="s">
        <v>146</v>
      </c>
      <c r="C32" s="9">
        <v>120</v>
      </c>
      <c r="D32" s="11">
        <v>145</v>
      </c>
      <c r="E32" s="12">
        <f>'Общее по-сотрудникам'!E144</f>
        <v>0</v>
      </c>
      <c r="F32" s="12">
        <f t="shared" si="2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9.5" customHeight="1">
      <c r="A33" s="10">
        <v>26</v>
      </c>
      <c r="B33" s="13" t="s">
        <v>147</v>
      </c>
      <c r="C33" s="9">
        <v>100</v>
      </c>
      <c r="D33" s="11">
        <v>135</v>
      </c>
      <c r="E33" s="12">
        <f>'Общее по-сотрудникам'!E145</f>
        <v>0</v>
      </c>
      <c r="F33" s="12">
        <f t="shared" si="2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6" ht="15.75">
      <c r="A34" s="6" t="s">
        <v>14</v>
      </c>
      <c r="B34" s="7"/>
      <c r="C34" s="6"/>
      <c r="D34" s="6"/>
      <c r="E34" s="54"/>
      <c r="F34" s="6"/>
    </row>
    <row r="35" spans="1:35" ht="19.5" customHeight="1">
      <c r="A35" s="10">
        <v>27</v>
      </c>
      <c r="B35" s="13" t="s">
        <v>148</v>
      </c>
      <c r="C35" s="9">
        <v>160</v>
      </c>
      <c r="D35" s="11">
        <v>45</v>
      </c>
      <c r="E35" s="12">
        <f>'Общее по-сотрудникам'!E147</f>
        <v>0</v>
      </c>
      <c r="F35" s="12">
        <f>D35*E35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28</v>
      </c>
      <c r="B36" s="13" t="s">
        <v>149</v>
      </c>
      <c r="C36" s="9">
        <v>150</v>
      </c>
      <c r="D36" s="11">
        <v>35</v>
      </c>
      <c r="E36" s="12">
        <f>'Общее по-сотрудникам'!E148</f>
        <v>0</v>
      </c>
      <c r="F36" s="12">
        <f>D36*E36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29</v>
      </c>
      <c r="B37" s="13" t="s">
        <v>15</v>
      </c>
      <c r="C37" s="9">
        <v>130</v>
      </c>
      <c r="D37" s="11">
        <v>35</v>
      </c>
      <c r="E37" s="12">
        <f>'Общее по-сотрудникам'!E149</f>
        <v>0</v>
      </c>
      <c r="F37" s="12">
        <f>D37*E37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30</v>
      </c>
      <c r="B38" s="13" t="s">
        <v>115</v>
      </c>
      <c r="C38" s="9">
        <v>150</v>
      </c>
      <c r="D38" s="11">
        <v>35</v>
      </c>
      <c r="E38" s="12">
        <f>'Общее по-сотрудникам'!E150</f>
        <v>0</v>
      </c>
      <c r="F38" s="12">
        <f>D38*E38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6" ht="15.75">
      <c r="A39" s="6" t="s">
        <v>17</v>
      </c>
      <c r="B39" s="7"/>
      <c r="C39" s="6"/>
      <c r="D39" s="6"/>
      <c r="E39" s="54"/>
      <c r="F39" s="6"/>
    </row>
    <row r="40" spans="1:35" ht="19.5" customHeight="1">
      <c r="A40" s="10">
        <v>31</v>
      </c>
      <c r="B40" s="13" t="s">
        <v>150</v>
      </c>
      <c r="C40" s="9">
        <v>270</v>
      </c>
      <c r="D40" s="11">
        <v>270</v>
      </c>
      <c r="E40" s="12">
        <f>'Общее по-сотрудникам'!E152</f>
        <v>0</v>
      </c>
      <c r="F40" s="12">
        <f>D40*E40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9.5" customHeight="1">
      <c r="A41" s="10">
        <v>32</v>
      </c>
      <c r="B41" s="13" t="s">
        <v>151</v>
      </c>
      <c r="C41" s="9">
        <v>250</v>
      </c>
      <c r="D41" s="11">
        <v>270</v>
      </c>
      <c r="E41" s="12">
        <f>'Общее по-сотрудникам'!E153</f>
        <v>0</v>
      </c>
      <c r="F41" s="12">
        <f>D41*E41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9.5" customHeight="1">
      <c r="A42" s="10">
        <v>33</v>
      </c>
      <c r="B42" s="13" t="s">
        <v>152</v>
      </c>
      <c r="C42" s="9">
        <v>250</v>
      </c>
      <c r="D42" s="11">
        <v>210</v>
      </c>
      <c r="E42" s="12">
        <f>'Общее по-сотрудникам'!E154</f>
        <v>0</v>
      </c>
      <c r="F42" s="12">
        <f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9.5" customHeight="1">
      <c r="A43" s="10">
        <v>34</v>
      </c>
      <c r="B43" s="13" t="s">
        <v>153</v>
      </c>
      <c r="C43" s="9">
        <v>300</v>
      </c>
      <c r="D43" s="11">
        <v>230</v>
      </c>
      <c r="E43" s="12">
        <f>'Общее по-сотрудникам'!E155</f>
        <v>0</v>
      </c>
      <c r="F43" s="12">
        <f>D43*E43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6" ht="15.75">
      <c r="A44" s="6" t="s">
        <v>18</v>
      </c>
      <c r="B44" s="7"/>
      <c r="C44" s="6"/>
      <c r="D44" s="6"/>
      <c r="E44" s="54"/>
      <c r="F44" s="6"/>
    </row>
    <row r="45" spans="1:35" ht="19.5" customHeight="1">
      <c r="A45" s="10">
        <v>35</v>
      </c>
      <c r="B45" s="13" t="s">
        <v>154</v>
      </c>
      <c r="C45" s="9">
        <v>200</v>
      </c>
      <c r="D45" s="11">
        <v>130</v>
      </c>
      <c r="E45" s="12">
        <f>'Общее по-сотрудникам'!E157</f>
        <v>0</v>
      </c>
      <c r="F45" s="12">
        <f>D45*E45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36</v>
      </c>
      <c r="B46" s="13" t="s">
        <v>155</v>
      </c>
      <c r="C46" s="9">
        <v>250</v>
      </c>
      <c r="D46" s="11">
        <v>110</v>
      </c>
      <c r="E46" s="12">
        <f>'Общее по-сотрудникам'!E158</f>
        <v>0</v>
      </c>
      <c r="F46" s="12">
        <f>D46*E46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6" ht="15.75">
      <c r="A47" s="6" t="s">
        <v>19</v>
      </c>
      <c r="B47" s="7"/>
      <c r="C47" s="6"/>
      <c r="D47" s="6"/>
      <c r="E47" s="54"/>
      <c r="F47" s="6"/>
    </row>
    <row r="48" spans="1:35" ht="19.5" customHeight="1">
      <c r="A48" s="10">
        <v>37</v>
      </c>
      <c r="B48" s="13" t="s">
        <v>156</v>
      </c>
      <c r="C48" s="9">
        <v>100</v>
      </c>
      <c r="D48" s="11">
        <v>50</v>
      </c>
      <c r="E48" s="12">
        <f>'Общее по-сотрудникам'!E160</f>
        <v>0</v>
      </c>
      <c r="F48" s="12">
        <f aca="true" t="shared" si="3" ref="F48:F57">D48*E48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9.5" customHeight="1">
      <c r="A49" s="10">
        <v>38</v>
      </c>
      <c r="B49" s="13" t="s">
        <v>157</v>
      </c>
      <c r="C49" s="9">
        <v>100</v>
      </c>
      <c r="D49" s="11">
        <v>60</v>
      </c>
      <c r="E49" s="12">
        <f>'Общее по-сотрудникам'!E161</f>
        <v>0</v>
      </c>
      <c r="F49" s="12">
        <f t="shared" si="3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39</v>
      </c>
      <c r="B50" s="13" t="s">
        <v>20</v>
      </c>
      <c r="C50" s="9">
        <v>100</v>
      </c>
      <c r="D50" s="11">
        <v>120</v>
      </c>
      <c r="E50" s="12">
        <f>'Общее по-сотрудникам'!E162</f>
        <v>0</v>
      </c>
      <c r="F50" s="12">
        <f t="shared" si="3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40</v>
      </c>
      <c r="B51" s="13" t="s">
        <v>21</v>
      </c>
      <c r="C51" s="9">
        <v>100</v>
      </c>
      <c r="D51" s="11">
        <v>120</v>
      </c>
      <c r="E51" s="12">
        <f>'Общее по-сотрудникам'!E163</f>
        <v>0</v>
      </c>
      <c r="F51" s="12">
        <f t="shared" si="3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9.5" customHeight="1">
      <c r="A52" s="10">
        <v>41</v>
      </c>
      <c r="B52" s="13" t="s">
        <v>22</v>
      </c>
      <c r="C52" s="9">
        <v>100</v>
      </c>
      <c r="D52" s="11">
        <v>120</v>
      </c>
      <c r="E52" s="12">
        <f>'Общее по-сотрудникам'!E164</f>
        <v>0</v>
      </c>
      <c r="F52" s="12">
        <f t="shared" si="3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9.5" customHeight="1">
      <c r="A53" s="10">
        <v>42</v>
      </c>
      <c r="B53" s="13" t="s">
        <v>23</v>
      </c>
      <c r="C53" s="9">
        <v>150</v>
      </c>
      <c r="D53" s="11">
        <v>140</v>
      </c>
      <c r="E53" s="12">
        <f>'Общее по-сотрудникам'!E165</f>
        <v>0</v>
      </c>
      <c r="F53" s="12">
        <f t="shared" si="3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43</v>
      </c>
      <c r="B54" s="13" t="s">
        <v>24</v>
      </c>
      <c r="C54" s="9">
        <v>150</v>
      </c>
      <c r="D54" s="11">
        <v>140</v>
      </c>
      <c r="E54" s="12">
        <f>'Общее по-сотрудникам'!E166</f>
        <v>0</v>
      </c>
      <c r="F54" s="12">
        <f t="shared" si="3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9.5" customHeight="1">
      <c r="A55" s="10">
        <v>44</v>
      </c>
      <c r="B55" s="13" t="s">
        <v>25</v>
      </c>
      <c r="C55" s="9">
        <v>150</v>
      </c>
      <c r="D55" s="11">
        <v>140</v>
      </c>
      <c r="E55" s="12">
        <f>'Общее по-сотрудникам'!E167</f>
        <v>0</v>
      </c>
      <c r="F55" s="12">
        <f t="shared" si="3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9.5" customHeight="1">
      <c r="A56" s="10">
        <v>45</v>
      </c>
      <c r="B56" s="13" t="s">
        <v>26</v>
      </c>
      <c r="C56" s="9">
        <v>150</v>
      </c>
      <c r="D56" s="11">
        <v>140</v>
      </c>
      <c r="E56" s="12">
        <f>'Общее по-сотрудникам'!E168</f>
        <v>0</v>
      </c>
      <c r="F56" s="12">
        <f t="shared" si="3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27</v>
      </c>
      <c r="C57" s="9">
        <v>150</v>
      </c>
      <c r="D57" s="11">
        <v>140</v>
      </c>
      <c r="E57" s="12">
        <f>'Общее по-сотрудникам'!E169</f>
        <v>0</v>
      </c>
      <c r="F57" s="12">
        <f t="shared" si="3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6" ht="15.75">
      <c r="A58" s="6" t="s">
        <v>28</v>
      </c>
      <c r="B58" s="7"/>
      <c r="C58" s="6"/>
      <c r="D58" s="6"/>
      <c r="E58" s="54"/>
      <c r="F58" s="6"/>
    </row>
    <row r="59" spans="1:35" ht="19.5" customHeight="1">
      <c r="A59" s="10">
        <v>47</v>
      </c>
      <c r="B59" s="13" t="s">
        <v>29</v>
      </c>
      <c r="C59" s="9">
        <v>30</v>
      </c>
      <c r="D59" s="11">
        <v>3</v>
      </c>
      <c r="E59" s="12">
        <f>'Общее по-сотрудникам'!E171</f>
        <v>0</v>
      </c>
      <c r="F59" s="12">
        <f>D59*E59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48</v>
      </c>
      <c r="B60" s="13" t="s">
        <v>30</v>
      </c>
      <c r="C60" s="9">
        <v>25</v>
      </c>
      <c r="D60" s="11">
        <v>2</v>
      </c>
      <c r="E60" s="12">
        <f>'Общее по-сотрудникам'!E172</f>
        <v>0</v>
      </c>
      <c r="F60" s="12">
        <f>D60*E60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6" ht="15.75">
      <c r="A61" s="6" t="s">
        <v>31</v>
      </c>
      <c r="B61" s="7"/>
      <c r="C61" s="6"/>
      <c r="D61" s="6"/>
      <c r="E61" s="54"/>
      <c r="F61" s="6"/>
    </row>
    <row r="62" spans="1:35" ht="19.5" customHeight="1">
      <c r="A62" s="10">
        <v>49</v>
      </c>
      <c r="B62" s="13" t="s">
        <v>32</v>
      </c>
      <c r="C62" s="9">
        <v>25</v>
      </c>
      <c r="D62" s="11">
        <v>15</v>
      </c>
      <c r="E62" s="12">
        <f>'Общее по-сотрудникам'!E174</f>
        <v>0</v>
      </c>
      <c r="F62" s="12">
        <f aca="true" t="shared" si="4" ref="F62:F70">D62*E62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50</v>
      </c>
      <c r="B63" s="13" t="s">
        <v>33</v>
      </c>
      <c r="C63" s="9">
        <v>25</v>
      </c>
      <c r="D63" s="11">
        <v>15</v>
      </c>
      <c r="E63" s="12">
        <f>'Общее по-сотрудникам'!E175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9.5" customHeight="1">
      <c r="A64" s="10">
        <v>51</v>
      </c>
      <c r="B64" s="13" t="s">
        <v>34</v>
      </c>
      <c r="C64" s="9">
        <v>25</v>
      </c>
      <c r="D64" s="11">
        <v>15</v>
      </c>
      <c r="E64" s="12">
        <f>'Общее по-сотрудникам'!E176</f>
        <v>0</v>
      </c>
      <c r="F64" s="12">
        <f t="shared" si="4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9.5" customHeight="1">
      <c r="A65" s="10">
        <v>52</v>
      </c>
      <c r="B65" s="13" t="s">
        <v>35</v>
      </c>
      <c r="C65" s="9">
        <v>25</v>
      </c>
      <c r="D65" s="11">
        <v>15</v>
      </c>
      <c r="E65" s="12">
        <f>'Общее по-сотрудникам'!E177</f>
        <v>0</v>
      </c>
      <c r="F65" s="12">
        <f t="shared" si="4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53</v>
      </c>
      <c r="B66" s="13" t="s">
        <v>36</v>
      </c>
      <c r="C66" s="9">
        <v>45</v>
      </c>
      <c r="D66" s="11">
        <v>25</v>
      </c>
      <c r="E66" s="12">
        <f>'Общее по-сотрудникам'!E178</f>
        <v>0</v>
      </c>
      <c r="F66" s="12">
        <f t="shared" si="4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9.5" customHeight="1">
      <c r="A67" s="10">
        <v>54</v>
      </c>
      <c r="B67" s="13" t="s">
        <v>37</v>
      </c>
      <c r="C67" s="9">
        <v>10</v>
      </c>
      <c r="D67" s="11">
        <v>15</v>
      </c>
      <c r="E67" s="12">
        <f>'Общее по-сотрудникам'!E179</f>
        <v>0</v>
      </c>
      <c r="F67" s="12">
        <f t="shared" si="4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9.5" customHeight="1">
      <c r="A68" s="10">
        <v>55</v>
      </c>
      <c r="B68" s="13" t="s">
        <v>38</v>
      </c>
      <c r="C68" s="9">
        <v>12</v>
      </c>
      <c r="D68" s="11">
        <v>15</v>
      </c>
      <c r="E68" s="12">
        <f>'Общее по-сотрудникам'!E180</f>
        <v>0</v>
      </c>
      <c r="F68" s="12">
        <f t="shared" si="4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39</v>
      </c>
      <c r="C69" s="9">
        <v>50</v>
      </c>
      <c r="D69" s="11">
        <v>15</v>
      </c>
      <c r="E69" s="12">
        <f>'Общее по-сотрудникам'!E181</f>
        <v>0</v>
      </c>
      <c r="F69" s="12">
        <f t="shared" si="4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40</v>
      </c>
      <c r="C70" s="9">
        <v>30</v>
      </c>
      <c r="D70" s="11">
        <v>15</v>
      </c>
      <c r="E70" s="12">
        <f>'Общее по-сотрудникам'!E182</f>
        <v>0</v>
      </c>
      <c r="F70" s="12">
        <f t="shared" si="4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6" ht="15.75">
      <c r="A71" s="6" t="s">
        <v>41</v>
      </c>
      <c r="B71" s="7"/>
      <c r="C71" s="6"/>
      <c r="D71" s="6"/>
      <c r="E71" s="54"/>
      <c r="F71" s="6"/>
    </row>
    <row r="72" spans="1:35" ht="19.5" customHeight="1">
      <c r="A72" s="10">
        <v>58</v>
      </c>
      <c r="B72" s="13" t="s">
        <v>42</v>
      </c>
      <c r="C72" s="9">
        <v>500</v>
      </c>
      <c r="D72" s="11">
        <v>45</v>
      </c>
      <c r="E72" s="12">
        <f>'Общее по-сотрудникам'!E184</f>
        <v>0</v>
      </c>
      <c r="F72" s="12">
        <f aca="true" t="shared" si="5" ref="F72:F90">D72*E72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59</v>
      </c>
      <c r="B73" s="13" t="s">
        <v>43</v>
      </c>
      <c r="C73" s="9">
        <v>500</v>
      </c>
      <c r="D73" s="11">
        <v>45</v>
      </c>
      <c r="E73" s="12">
        <f>'Общее по-сотрудникам'!E185</f>
        <v>0</v>
      </c>
      <c r="F73" s="12">
        <f t="shared" si="5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60</v>
      </c>
      <c r="B74" s="13" t="s">
        <v>44</v>
      </c>
      <c r="C74" s="9">
        <v>500</v>
      </c>
      <c r="D74" s="11">
        <v>35</v>
      </c>
      <c r="E74" s="12">
        <f>'Общее по-сотрудникам'!E186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61</v>
      </c>
      <c r="B75" s="13" t="s">
        <v>45</v>
      </c>
      <c r="C75" s="9">
        <v>500</v>
      </c>
      <c r="D75" s="11">
        <v>70</v>
      </c>
      <c r="E75" s="12">
        <f>'Общее по-сотрудникам'!E187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62</v>
      </c>
      <c r="B76" s="13" t="s">
        <v>46</v>
      </c>
      <c r="C76" s="9">
        <v>500</v>
      </c>
      <c r="D76" s="11">
        <v>70</v>
      </c>
      <c r="E76" s="12">
        <f>'Общее по-сотрудникам'!E188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9.5" customHeight="1">
      <c r="A77" s="10">
        <v>63</v>
      </c>
      <c r="B77" s="13" t="s">
        <v>47</v>
      </c>
      <c r="C77" s="9">
        <v>500</v>
      </c>
      <c r="D77" s="11">
        <v>70</v>
      </c>
      <c r="E77" s="12">
        <f>'Общее по-сотрудникам'!E189</f>
        <v>0</v>
      </c>
      <c r="F77" s="12">
        <f t="shared" si="5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9.5" customHeight="1">
      <c r="A78" s="10">
        <v>64</v>
      </c>
      <c r="B78" s="13" t="s">
        <v>48</v>
      </c>
      <c r="C78" s="9">
        <v>500</v>
      </c>
      <c r="D78" s="11">
        <v>80</v>
      </c>
      <c r="E78" s="12">
        <f>'Общее по-сотрудникам'!E190</f>
        <v>0</v>
      </c>
      <c r="F78" s="12">
        <f t="shared" si="5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49</v>
      </c>
      <c r="C79" s="9">
        <v>500</v>
      </c>
      <c r="D79" s="11">
        <v>60</v>
      </c>
      <c r="E79" s="12">
        <f>'Общее по-сотрудникам'!E191</f>
        <v>0</v>
      </c>
      <c r="F79" s="12">
        <f t="shared" si="5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50</v>
      </c>
      <c r="C80" s="9">
        <v>500</v>
      </c>
      <c r="D80" s="11">
        <v>60</v>
      </c>
      <c r="E80" s="12">
        <f>'Общее по-сотрудникам'!E192</f>
        <v>0</v>
      </c>
      <c r="F80" s="12">
        <f t="shared" si="5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51</v>
      </c>
      <c r="C81" s="9">
        <v>200</v>
      </c>
      <c r="D81" s="11">
        <v>40</v>
      </c>
      <c r="E81" s="12">
        <f>'Общее по-сотрудникам'!E193</f>
        <v>0</v>
      </c>
      <c r="F81" s="12">
        <f t="shared" si="5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52</v>
      </c>
      <c r="C82" s="9">
        <v>200</v>
      </c>
      <c r="D82" s="11">
        <v>40</v>
      </c>
      <c r="E82" s="12">
        <f>'Общее по-сотрудникам'!E194</f>
        <v>0</v>
      </c>
      <c r="F82" s="12">
        <f t="shared" si="5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53</v>
      </c>
      <c r="C83" s="9">
        <v>200</v>
      </c>
      <c r="D83" s="11">
        <v>40</v>
      </c>
      <c r="E83" s="12">
        <f>'Общее по-сотрудникам'!E195</f>
        <v>0</v>
      </c>
      <c r="F83" s="12">
        <f t="shared" si="5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54</v>
      </c>
      <c r="C84" s="9">
        <v>200</v>
      </c>
      <c r="D84" s="11">
        <v>45</v>
      </c>
      <c r="E84" s="12">
        <f>'Общее по-сотрудникам'!E196</f>
        <v>0</v>
      </c>
      <c r="F84" s="12">
        <f t="shared" si="5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55</v>
      </c>
      <c r="C85" s="9">
        <v>200</v>
      </c>
      <c r="D85" s="11">
        <v>45</v>
      </c>
      <c r="E85" s="12">
        <f>'Общее по-сотрудникам'!E197</f>
        <v>0</v>
      </c>
      <c r="F85" s="12">
        <f t="shared" si="5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56</v>
      </c>
      <c r="C86" s="9">
        <v>200</v>
      </c>
      <c r="D86" s="11">
        <v>45</v>
      </c>
      <c r="E86" s="12">
        <f>'Общее по-сотрудникам'!E198</f>
        <v>0</v>
      </c>
      <c r="F86" s="12">
        <f t="shared" si="5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57</v>
      </c>
      <c r="C87" s="9">
        <v>1000</v>
      </c>
      <c r="D87" s="11">
        <v>170</v>
      </c>
      <c r="E87" s="12">
        <f>'Общее по-сотрудникам'!E199</f>
        <v>0</v>
      </c>
      <c r="F87" s="12">
        <f t="shared" si="5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58</v>
      </c>
      <c r="C88" s="9">
        <v>1000</v>
      </c>
      <c r="D88" s="11">
        <v>170</v>
      </c>
      <c r="E88" s="12">
        <f>'Общее по-сотрудникам'!E200</f>
        <v>0</v>
      </c>
      <c r="F88" s="12">
        <f t="shared" si="5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59</v>
      </c>
      <c r="C89" s="9">
        <v>1000</v>
      </c>
      <c r="D89" s="11">
        <v>170</v>
      </c>
      <c r="E89" s="12">
        <f>'Общее по-сотрудникам'!E201</f>
        <v>0</v>
      </c>
      <c r="F89" s="12">
        <f t="shared" si="5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60</v>
      </c>
      <c r="C90" s="9">
        <v>1000</v>
      </c>
      <c r="D90" s="11">
        <v>170</v>
      </c>
      <c r="E90" s="12">
        <f>'Общее по-сотрудникам'!E202</f>
        <v>0</v>
      </c>
      <c r="F90" s="12">
        <f t="shared" si="5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6" ht="15.75">
      <c r="A91" s="6" t="s">
        <v>61</v>
      </c>
      <c r="B91" s="7"/>
      <c r="C91" s="6"/>
      <c r="D91" s="6"/>
      <c r="E91" s="54"/>
      <c r="F91" s="6"/>
    </row>
    <row r="92" spans="1:35" ht="19.5" customHeight="1">
      <c r="A92" s="10">
        <v>77</v>
      </c>
      <c r="B92" s="13" t="s">
        <v>62</v>
      </c>
      <c r="C92" s="9">
        <v>1000</v>
      </c>
      <c r="D92" s="11">
        <v>120</v>
      </c>
      <c r="E92" s="12">
        <f>'Общее по-сотрудникам'!E204</f>
        <v>0</v>
      </c>
      <c r="F92" s="12">
        <f aca="true" t="shared" si="6" ref="F92:F97">D92*E92</f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9.5" customHeight="1">
      <c r="A93" s="10">
        <v>78</v>
      </c>
      <c r="B93" s="13" t="s">
        <v>63</v>
      </c>
      <c r="C93" s="9">
        <v>270</v>
      </c>
      <c r="D93" s="11">
        <v>90</v>
      </c>
      <c r="E93" s="12">
        <f>'Общее по-сотрудникам'!E205</f>
        <v>0</v>
      </c>
      <c r="F93" s="12">
        <f t="shared" si="6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79</v>
      </c>
      <c r="B94" s="13" t="s">
        <v>64</v>
      </c>
      <c r="C94" s="9">
        <v>290</v>
      </c>
      <c r="D94" s="11">
        <v>80</v>
      </c>
      <c r="E94" s="12">
        <f>'Общее по-сотрудникам'!E206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80</v>
      </c>
      <c r="B95" s="13" t="s">
        <v>65</v>
      </c>
      <c r="C95" s="9">
        <v>290</v>
      </c>
      <c r="D95" s="11">
        <v>80</v>
      </c>
      <c r="E95" s="12">
        <f>'Общее по-сотрудникам'!E207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81</v>
      </c>
      <c r="B96" s="13" t="s">
        <v>66</v>
      </c>
      <c r="C96" s="9">
        <v>290</v>
      </c>
      <c r="D96" s="11">
        <v>80</v>
      </c>
      <c r="E96" s="12">
        <f>'Общее по-сотрудникам'!E208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9.5" customHeight="1">
      <c r="A97" s="10">
        <v>82</v>
      </c>
      <c r="B97" s="13" t="s">
        <v>67</v>
      </c>
      <c r="C97" s="9">
        <v>100</v>
      </c>
      <c r="D97" s="11">
        <v>80</v>
      </c>
      <c r="E97" s="12">
        <f>'Общее по-сотрудникам'!E209</f>
        <v>0</v>
      </c>
      <c r="F97" s="12">
        <f t="shared" si="6"/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6" ht="15.75">
      <c r="A98" s="6" t="s">
        <v>68</v>
      </c>
      <c r="B98" s="7"/>
      <c r="C98" s="6"/>
      <c r="D98" s="6"/>
      <c r="E98" s="54"/>
      <c r="F98" s="6"/>
    </row>
    <row r="99" spans="1:35" ht="19.5" customHeight="1">
      <c r="A99" s="10">
        <v>83</v>
      </c>
      <c r="B99" s="13" t="s">
        <v>69</v>
      </c>
      <c r="C99" s="9">
        <v>100</v>
      </c>
      <c r="D99" s="11">
        <v>120</v>
      </c>
      <c r="E99" s="12">
        <f>'Общее по-сотрудникам'!E211</f>
        <v>0</v>
      </c>
      <c r="F99" s="12">
        <f aca="true" t="shared" si="7" ref="F99:F104">D99*E99</f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84</v>
      </c>
      <c r="B100" s="13" t="s">
        <v>70</v>
      </c>
      <c r="C100" s="9">
        <v>100</v>
      </c>
      <c r="D100" s="11">
        <v>100</v>
      </c>
      <c r="E100" s="12">
        <f>'Общее по-сотрудникам'!E212</f>
        <v>0</v>
      </c>
      <c r="F100" s="12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85</v>
      </c>
      <c r="B101" s="13" t="s">
        <v>71</v>
      </c>
      <c r="C101" s="9">
        <v>55</v>
      </c>
      <c r="D101" s="11">
        <v>45</v>
      </c>
      <c r="E101" s="12">
        <f>'Общее по-сотрудникам'!E213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86</v>
      </c>
      <c r="B102" s="13" t="s">
        <v>72</v>
      </c>
      <c r="C102" s="9">
        <v>50</v>
      </c>
      <c r="D102" s="11">
        <v>45</v>
      </c>
      <c r="E102" s="12">
        <f>'Общее по-сотрудникам'!E214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87</v>
      </c>
      <c r="B103" s="13" t="s">
        <v>73</v>
      </c>
      <c r="C103" s="9">
        <v>50</v>
      </c>
      <c r="D103" s="11">
        <v>45</v>
      </c>
      <c r="E103" s="12">
        <f>'Общее по-сотрудникам'!E215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9.5" customHeight="1">
      <c r="A104" s="10">
        <v>88</v>
      </c>
      <c r="B104" s="13" t="s">
        <v>74</v>
      </c>
      <c r="C104" s="9">
        <v>55</v>
      </c>
      <c r="D104" s="11">
        <v>45</v>
      </c>
      <c r="E104" s="12">
        <f>'Общее по-сотрудникам'!E216</f>
        <v>0</v>
      </c>
      <c r="F104" s="12">
        <f t="shared" si="7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6" ht="15.75">
      <c r="A105" s="6" t="s">
        <v>75</v>
      </c>
      <c r="B105" s="7"/>
      <c r="C105" s="6"/>
      <c r="D105" s="6"/>
      <c r="E105" s="54"/>
      <c r="F105" s="6"/>
    </row>
    <row r="106" spans="1:35" ht="19.5" customHeight="1">
      <c r="A106" s="10">
        <v>89</v>
      </c>
      <c r="B106" s="13" t="s">
        <v>77</v>
      </c>
      <c r="C106" s="9" t="s">
        <v>76</v>
      </c>
      <c r="D106" s="11">
        <v>120</v>
      </c>
      <c r="E106" s="12">
        <f>'Общее по-сотрудникам'!E218</f>
        <v>0</v>
      </c>
      <c r="F106" s="12">
        <f>D106*E106</f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9.5" customHeight="1">
      <c r="A107" s="10">
        <v>90</v>
      </c>
      <c r="B107" s="13" t="s">
        <v>78</v>
      </c>
      <c r="C107" s="9" t="s">
        <v>76</v>
      </c>
      <c r="D107" s="11">
        <v>120</v>
      </c>
      <c r="E107" s="12">
        <f>'Общее по-сотрудникам'!E219</f>
        <v>0</v>
      </c>
      <c r="F107" s="12">
        <f>D107*E107</f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91</v>
      </c>
      <c r="B108" s="13" t="s">
        <v>79</v>
      </c>
      <c r="C108" s="9" t="s">
        <v>76</v>
      </c>
      <c r="D108" s="11">
        <v>120</v>
      </c>
      <c r="E108" s="12">
        <f>'Общее по-сотрудникам'!E220</f>
        <v>0</v>
      </c>
      <c r="F108" s="12">
        <f>D108*E108</f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92</v>
      </c>
      <c r="B109" s="13" t="s">
        <v>80</v>
      </c>
      <c r="C109" s="9" t="s">
        <v>76</v>
      </c>
      <c r="D109" s="11">
        <v>30</v>
      </c>
      <c r="E109" s="12">
        <f>'Общее по-сотрудникам'!E221</f>
        <v>0</v>
      </c>
      <c r="F109" s="12">
        <f>D109*E109</f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1" ht="15.75">
      <c r="A110" s="1"/>
      <c r="B110" s="14"/>
      <c r="C110" s="1"/>
      <c r="D110" s="1"/>
      <c r="E110" s="15" t="s">
        <v>81</v>
      </c>
      <c r="F110" s="15">
        <f>SUM(F1:F109)</f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2" ht="15.75">
      <c r="A112" s="16" t="s">
        <v>82</v>
      </c>
    </row>
    <row r="113" ht="15.75">
      <c r="A113" s="16" t="s">
        <v>83</v>
      </c>
    </row>
    <row r="114" ht="15.75">
      <c r="A114" s="16" t="s">
        <v>84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4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158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6</v>
      </c>
      <c r="B3" s="7"/>
      <c r="C3" s="6"/>
      <c r="D3" s="6"/>
      <c r="E3" s="6"/>
      <c r="F3" s="6"/>
    </row>
    <row r="4" spans="1:35" ht="43.5" customHeight="1">
      <c r="A4" s="10">
        <v>1</v>
      </c>
      <c r="B4" s="8" t="s">
        <v>159</v>
      </c>
      <c r="C4" s="9">
        <v>720</v>
      </c>
      <c r="D4" s="11">
        <v>220</v>
      </c>
      <c r="E4" s="12">
        <f>'Общее по-сотрудникам'!E227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43.5" customHeight="1">
      <c r="A5" s="10">
        <v>2</v>
      </c>
      <c r="B5" s="8" t="s">
        <v>160</v>
      </c>
      <c r="C5" s="9">
        <v>770</v>
      </c>
      <c r="D5" s="11">
        <v>260</v>
      </c>
      <c r="E5" s="12">
        <f>'Общее по-сотрудникам'!E228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7</v>
      </c>
      <c r="B6" s="7"/>
      <c r="C6" s="6"/>
      <c r="D6" s="6"/>
      <c r="E6" s="54"/>
      <c r="F6" s="6"/>
    </row>
    <row r="7" spans="1:35" ht="19.5" customHeight="1">
      <c r="A7" s="10">
        <v>3</v>
      </c>
      <c r="B7" s="13" t="s">
        <v>161</v>
      </c>
      <c r="C7" s="9">
        <v>350</v>
      </c>
      <c r="D7" s="11">
        <v>55</v>
      </c>
      <c r="E7" s="12">
        <f>'Общее по-сотрудникам'!E230</f>
        <v>0</v>
      </c>
      <c r="F7" s="12">
        <f aca="true" t="shared" si="0" ref="F7:F14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162</v>
      </c>
      <c r="C8" s="9">
        <v>350</v>
      </c>
      <c r="D8" s="11">
        <v>65</v>
      </c>
      <c r="E8" s="12">
        <f>'Общее по-сотрудникам'!E231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163</v>
      </c>
      <c r="C9" s="9">
        <v>350</v>
      </c>
      <c r="D9" s="11">
        <v>65</v>
      </c>
      <c r="E9" s="12">
        <f>'Общее по-сотрудникам'!E232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164</v>
      </c>
      <c r="C10" s="9">
        <v>350</v>
      </c>
      <c r="D10" s="11">
        <v>60</v>
      </c>
      <c r="E10" s="12">
        <f>'Общее по-сотрудникам'!E233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165</v>
      </c>
      <c r="C11" s="9">
        <v>220</v>
      </c>
      <c r="D11" s="11">
        <v>100</v>
      </c>
      <c r="E11" s="12">
        <f>'Общее по-сотрудникам'!E234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166</v>
      </c>
      <c r="C12" s="9">
        <v>150</v>
      </c>
      <c r="D12" s="11">
        <v>75</v>
      </c>
      <c r="E12" s="12">
        <f>'Общее по-сотрудникам'!E235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167</v>
      </c>
      <c r="C13" s="9">
        <v>180</v>
      </c>
      <c r="D13" s="11">
        <v>75</v>
      </c>
      <c r="E13" s="12">
        <f>'Общее по-сотрудникам'!E236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168</v>
      </c>
      <c r="C14" s="9">
        <v>180</v>
      </c>
      <c r="D14" s="11">
        <v>75</v>
      </c>
      <c r="E14" s="12">
        <f>'Общее по-сотрудникам'!E237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6" ht="15.75">
      <c r="A15" s="6" t="s">
        <v>10</v>
      </c>
      <c r="B15" s="7"/>
      <c r="C15" s="6"/>
      <c r="D15" s="6"/>
      <c r="E15" s="54"/>
      <c r="F15" s="6"/>
    </row>
    <row r="16" spans="1:35" ht="19.5" customHeight="1">
      <c r="A16" s="10">
        <v>11</v>
      </c>
      <c r="B16" s="13" t="s">
        <v>169</v>
      </c>
      <c r="C16" s="9">
        <v>200</v>
      </c>
      <c r="D16" s="11">
        <v>115</v>
      </c>
      <c r="E16" s="12">
        <f>'Общее по-сотрудникам'!E239</f>
        <v>0</v>
      </c>
      <c r="F16" s="12">
        <f aca="true" t="shared" si="1" ref="F16:F21">D16*E16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9.5" customHeight="1">
      <c r="A17" s="10">
        <v>12</v>
      </c>
      <c r="B17" s="13" t="s">
        <v>170</v>
      </c>
      <c r="C17" s="9">
        <v>120</v>
      </c>
      <c r="D17" s="11">
        <v>90</v>
      </c>
      <c r="E17" s="12">
        <f>'Общее по-сотрудникам'!E240</f>
        <v>0</v>
      </c>
      <c r="F17" s="12">
        <f t="shared" si="1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9.5" customHeight="1">
      <c r="A18" s="10">
        <v>13</v>
      </c>
      <c r="B18" s="13" t="s">
        <v>171</v>
      </c>
      <c r="C18" s="9">
        <v>120</v>
      </c>
      <c r="D18" s="11">
        <v>70</v>
      </c>
      <c r="E18" s="12">
        <f>'Общее по-сотрудникам'!E241</f>
        <v>0</v>
      </c>
      <c r="F18" s="12">
        <f t="shared" si="1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14</v>
      </c>
      <c r="B19" s="13" t="s">
        <v>172</v>
      </c>
      <c r="C19" s="9">
        <v>120</v>
      </c>
      <c r="D19" s="11">
        <v>65</v>
      </c>
      <c r="E19" s="12">
        <f>'Общее по-сотрудникам'!E242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173</v>
      </c>
      <c r="C20" s="9">
        <v>120</v>
      </c>
      <c r="D20" s="11">
        <v>65</v>
      </c>
      <c r="E20" s="12">
        <f>'Общее по-сотрудникам'!E243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174</v>
      </c>
      <c r="C21" s="9">
        <v>120</v>
      </c>
      <c r="D21" s="11">
        <v>60</v>
      </c>
      <c r="E21" s="12">
        <f>'Общее по-сотрудникам'!E244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6" ht="15.75">
      <c r="A22" s="6" t="s">
        <v>12</v>
      </c>
      <c r="B22" s="7"/>
      <c r="C22" s="6"/>
      <c r="D22" s="6"/>
      <c r="E22" s="54"/>
      <c r="F22" s="6"/>
    </row>
    <row r="23" spans="1:35" ht="19.5" customHeight="1">
      <c r="A23" s="10">
        <v>17</v>
      </c>
      <c r="B23" s="13" t="s">
        <v>175</v>
      </c>
      <c r="C23" s="9">
        <v>350</v>
      </c>
      <c r="D23" s="11">
        <v>60</v>
      </c>
      <c r="E23" s="12">
        <f>'Общее по-сотрудникам'!E246</f>
        <v>0</v>
      </c>
      <c r="F23" s="12">
        <f>D23*E23</f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18</v>
      </c>
      <c r="B24" s="13" t="s">
        <v>176</v>
      </c>
      <c r="C24" s="9">
        <v>350</v>
      </c>
      <c r="D24" s="11">
        <v>55</v>
      </c>
      <c r="E24" s="12">
        <f>'Общее по-сотрудникам'!E247</f>
        <v>0</v>
      </c>
      <c r="F24" s="12">
        <f>D24*E24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19</v>
      </c>
      <c r="B25" s="13" t="s">
        <v>177</v>
      </c>
      <c r="C25" s="9">
        <v>350</v>
      </c>
      <c r="D25" s="11">
        <v>120</v>
      </c>
      <c r="E25" s="12">
        <f>'Общее по-сотрудникам'!E248</f>
        <v>0</v>
      </c>
      <c r="F25" s="12">
        <f>D25*E25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6" ht="15.75">
      <c r="A26" s="6" t="s">
        <v>13</v>
      </c>
      <c r="B26" s="7"/>
      <c r="C26" s="6"/>
      <c r="D26" s="6"/>
      <c r="E26" s="54"/>
      <c r="F26" s="6"/>
    </row>
    <row r="27" spans="1:35" ht="19.5" customHeight="1">
      <c r="A27" s="10">
        <v>20</v>
      </c>
      <c r="B27" s="13" t="s">
        <v>178</v>
      </c>
      <c r="C27" s="9">
        <v>100</v>
      </c>
      <c r="D27" s="11">
        <v>135</v>
      </c>
      <c r="E27" s="12">
        <f>'Общее по-сотрудникам'!E250</f>
        <v>0</v>
      </c>
      <c r="F27" s="12">
        <f aca="true" t="shared" si="2" ref="F27:F33">D27*E27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9.5" customHeight="1">
      <c r="A28" s="10">
        <v>21</v>
      </c>
      <c r="B28" s="13" t="s">
        <v>179</v>
      </c>
      <c r="C28" s="9">
        <v>100</v>
      </c>
      <c r="D28" s="11">
        <v>135</v>
      </c>
      <c r="E28" s="12">
        <f>'Общее по-сотрудникам'!E251</f>
        <v>0</v>
      </c>
      <c r="F28" s="12">
        <f t="shared" si="2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22</v>
      </c>
      <c r="B29" s="13" t="s">
        <v>180</v>
      </c>
      <c r="C29" s="9">
        <v>100</v>
      </c>
      <c r="D29" s="11">
        <v>145</v>
      </c>
      <c r="E29" s="12">
        <f>'Общее по-сотрудникам'!E252</f>
        <v>0</v>
      </c>
      <c r="F29" s="12">
        <f t="shared" si="2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10">
        <v>23</v>
      </c>
      <c r="B30" s="13" t="s">
        <v>181</v>
      </c>
      <c r="C30" s="9">
        <v>250</v>
      </c>
      <c r="D30" s="11">
        <v>170</v>
      </c>
      <c r="E30" s="12">
        <f>'Общее по-сотрудникам'!E253</f>
        <v>0</v>
      </c>
      <c r="F30" s="12">
        <f t="shared" si="2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24</v>
      </c>
      <c r="B31" s="13" t="s">
        <v>182</v>
      </c>
      <c r="C31" s="9">
        <v>100</v>
      </c>
      <c r="D31" s="11">
        <v>230</v>
      </c>
      <c r="E31" s="12">
        <f>'Общее по-сотрудникам'!E254</f>
        <v>0</v>
      </c>
      <c r="F31" s="12">
        <f t="shared" si="2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9.5" customHeight="1">
      <c r="A32" s="10">
        <v>25</v>
      </c>
      <c r="B32" s="13" t="s">
        <v>183</v>
      </c>
      <c r="C32" s="9">
        <v>120</v>
      </c>
      <c r="D32" s="11">
        <v>145</v>
      </c>
      <c r="E32" s="12">
        <f>'Общее по-сотрудникам'!E255</f>
        <v>0</v>
      </c>
      <c r="F32" s="12">
        <f t="shared" si="2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9.5" customHeight="1">
      <c r="A33" s="10">
        <v>26</v>
      </c>
      <c r="B33" s="13" t="s">
        <v>184</v>
      </c>
      <c r="C33" s="9">
        <v>100</v>
      </c>
      <c r="D33" s="11">
        <v>135</v>
      </c>
      <c r="E33" s="12">
        <f>'Общее по-сотрудникам'!E256</f>
        <v>0</v>
      </c>
      <c r="F33" s="12">
        <f t="shared" si="2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6" ht="15.75">
      <c r="A34" s="6" t="s">
        <v>14</v>
      </c>
      <c r="B34" s="7"/>
      <c r="C34" s="6"/>
      <c r="D34" s="6"/>
      <c r="E34" s="54"/>
      <c r="F34" s="6"/>
    </row>
    <row r="35" spans="1:35" ht="19.5" customHeight="1">
      <c r="A35" s="10">
        <v>27</v>
      </c>
      <c r="B35" s="13" t="s">
        <v>185</v>
      </c>
      <c r="C35" s="9">
        <v>180</v>
      </c>
      <c r="D35" s="11">
        <v>40</v>
      </c>
      <c r="E35" s="12">
        <f>'Общее по-сотрудникам'!E258</f>
        <v>0</v>
      </c>
      <c r="F35" s="12">
        <f>D35*E35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28</v>
      </c>
      <c r="B36" s="13" t="s">
        <v>186</v>
      </c>
      <c r="C36" s="9">
        <v>130</v>
      </c>
      <c r="D36" s="11">
        <v>35</v>
      </c>
      <c r="E36" s="12">
        <f>'Общее по-сотрудникам'!E259</f>
        <v>0</v>
      </c>
      <c r="F36" s="12">
        <f>D36*E36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29</v>
      </c>
      <c r="B37" s="13" t="s">
        <v>187</v>
      </c>
      <c r="C37" s="9">
        <v>150</v>
      </c>
      <c r="D37" s="11">
        <v>35</v>
      </c>
      <c r="E37" s="12">
        <f>'Общее по-сотрудникам'!E260</f>
        <v>0</v>
      </c>
      <c r="F37" s="12">
        <f>D37*E37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30</v>
      </c>
      <c r="B38" s="13" t="s">
        <v>188</v>
      </c>
      <c r="C38" s="9">
        <v>170</v>
      </c>
      <c r="D38" s="11">
        <v>30</v>
      </c>
      <c r="E38" s="12">
        <f>'Общее по-сотрудникам'!E261</f>
        <v>0</v>
      </c>
      <c r="F38" s="12">
        <f>D38*E38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6" ht="15.75">
      <c r="A39" s="6" t="s">
        <v>17</v>
      </c>
      <c r="B39" s="7"/>
      <c r="C39" s="6"/>
      <c r="D39" s="6"/>
      <c r="E39" s="54"/>
      <c r="F39" s="6"/>
    </row>
    <row r="40" spans="1:35" ht="19.5" customHeight="1">
      <c r="A40" s="10">
        <v>31</v>
      </c>
      <c r="B40" s="13" t="s">
        <v>189</v>
      </c>
      <c r="C40" s="9">
        <v>275</v>
      </c>
      <c r="D40" s="11">
        <v>400</v>
      </c>
      <c r="E40" s="12">
        <f>'Общее по-сотрудникам'!E263</f>
        <v>0</v>
      </c>
      <c r="F40" s="12">
        <f>D40*E40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9.5" customHeight="1">
      <c r="A41" s="10">
        <v>32</v>
      </c>
      <c r="B41" s="13" t="s">
        <v>190</v>
      </c>
      <c r="C41" s="9">
        <v>450</v>
      </c>
      <c r="D41" s="11">
        <v>270</v>
      </c>
      <c r="E41" s="12">
        <f>'Общее по-сотрудникам'!E264</f>
        <v>0</v>
      </c>
      <c r="F41" s="12">
        <f>D41*E41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9.5" customHeight="1">
      <c r="A42" s="10">
        <v>33</v>
      </c>
      <c r="B42" s="13" t="s">
        <v>191</v>
      </c>
      <c r="C42" s="9">
        <v>300</v>
      </c>
      <c r="D42" s="11">
        <v>210</v>
      </c>
      <c r="E42" s="12">
        <f>'Общее по-сотрудникам'!E265</f>
        <v>0</v>
      </c>
      <c r="F42" s="12">
        <f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9.5" customHeight="1">
      <c r="A43" s="10">
        <v>34</v>
      </c>
      <c r="B43" s="13" t="s">
        <v>192</v>
      </c>
      <c r="C43" s="9">
        <v>250</v>
      </c>
      <c r="D43" s="11">
        <v>210</v>
      </c>
      <c r="E43" s="12">
        <f>'Общее по-сотрудникам'!E266</f>
        <v>0</v>
      </c>
      <c r="F43" s="12">
        <f>D43*E43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6" ht="15.75">
      <c r="A44" s="6" t="s">
        <v>18</v>
      </c>
      <c r="B44" s="7"/>
      <c r="C44" s="6"/>
      <c r="D44" s="6"/>
      <c r="E44" s="54"/>
      <c r="F44" s="6"/>
    </row>
    <row r="45" spans="1:35" ht="19.5" customHeight="1">
      <c r="A45" s="10">
        <v>35</v>
      </c>
      <c r="B45" s="13" t="s">
        <v>193</v>
      </c>
      <c r="C45" s="9">
        <v>250</v>
      </c>
      <c r="D45" s="11">
        <v>100</v>
      </c>
      <c r="E45" s="12">
        <f>'Общее по-сотрудникам'!E268</f>
        <v>0</v>
      </c>
      <c r="F45" s="12">
        <f>D45*E45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36</v>
      </c>
      <c r="B46" s="13" t="s">
        <v>194</v>
      </c>
      <c r="C46" s="9">
        <v>200</v>
      </c>
      <c r="D46" s="11">
        <v>110</v>
      </c>
      <c r="E46" s="12">
        <f>'Общее по-сотрудникам'!E269</f>
        <v>0</v>
      </c>
      <c r="F46" s="12">
        <f>D46*E46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6" ht="15.75">
      <c r="A47" s="6" t="s">
        <v>19</v>
      </c>
      <c r="B47" s="7"/>
      <c r="C47" s="6"/>
      <c r="D47" s="6"/>
      <c r="E47" s="54"/>
      <c r="F47" s="6"/>
    </row>
    <row r="48" spans="1:35" ht="19.5" customHeight="1">
      <c r="A48" s="10">
        <v>37</v>
      </c>
      <c r="B48" s="13" t="s">
        <v>195</v>
      </c>
      <c r="C48" s="9">
        <v>100</v>
      </c>
      <c r="D48" s="11">
        <v>50</v>
      </c>
      <c r="E48" s="12">
        <f>'Общее по-сотрудникам'!E271</f>
        <v>0</v>
      </c>
      <c r="F48" s="12">
        <f aca="true" t="shared" si="3" ref="F48:F57">D48*E48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9.5" customHeight="1">
      <c r="A49" s="10">
        <v>38</v>
      </c>
      <c r="B49" s="13" t="s">
        <v>196</v>
      </c>
      <c r="C49" s="9">
        <v>150</v>
      </c>
      <c r="D49" s="11">
        <v>75</v>
      </c>
      <c r="E49" s="12">
        <f>'Общее по-сотрудникам'!E272</f>
        <v>0</v>
      </c>
      <c r="F49" s="12">
        <f t="shared" si="3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39</v>
      </c>
      <c r="B50" s="13" t="s">
        <v>20</v>
      </c>
      <c r="C50" s="9">
        <v>100</v>
      </c>
      <c r="D50" s="11">
        <v>120</v>
      </c>
      <c r="E50" s="12">
        <f>'Общее по-сотрудникам'!E273</f>
        <v>0</v>
      </c>
      <c r="F50" s="12">
        <f t="shared" si="3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40</v>
      </c>
      <c r="B51" s="13" t="s">
        <v>21</v>
      </c>
      <c r="C51" s="9">
        <v>100</v>
      </c>
      <c r="D51" s="11">
        <v>120</v>
      </c>
      <c r="E51" s="12">
        <f>'Общее по-сотрудникам'!E274</f>
        <v>0</v>
      </c>
      <c r="F51" s="12">
        <f t="shared" si="3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9.5" customHeight="1">
      <c r="A52" s="10">
        <v>41</v>
      </c>
      <c r="B52" s="13" t="s">
        <v>22</v>
      </c>
      <c r="C52" s="9">
        <v>100</v>
      </c>
      <c r="D52" s="11">
        <v>120</v>
      </c>
      <c r="E52" s="12">
        <f>'Общее по-сотрудникам'!E275</f>
        <v>0</v>
      </c>
      <c r="F52" s="12">
        <f t="shared" si="3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9.5" customHeight="1">
      <c r="A53" s="10">
        <v>42</v>
      </c>
      <c r="B53" s="13" t="s">
        <v>23</v>
      </c>
      <c r="C53" s="9">
        <v>150</v>
      </c>
      <c r="D53" s="11">
        <v>140</v>
      </c>
      <c r="E53" s="12">
        <f>'Общее по-сотрудникам'!E276</f>
        <v>0</v>
      </c>
      <c r="F53" s="12">
        <f t="shared" si="3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43</v>
      </c>
      <c r="B54" s="13" t="s">
        <v>24</v>
      </c>
      <c r="C54" s="9">
        <v>150</v>
      </c>
      <c r="D54" s="11">
        <v>140</v>
      </c>
      <c r="E54" s="12">
        <f>'Общее по-сотрудникам'!E277</f>
        <v>0</v>
      </c>
      <c r="F54" s="12">
        <f t="shared" si="3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9.5" customHeight="1">
      <c r="A55" s="10">
        <v>44</v>
      </c>
      <c r="B55" s="13" t="s">
        <v>25</v>
      </c>
      <c r="C55" s="9">
        <v>150</v>
      </c>
      <c r="D55" s="11">
        <v>140</v>
      </c>
      <c r="E55" s="12">
        <f>'Общее по-сотрудникам'!E278</f>
        <v>0</v>
      </c>
      <c r="F55" s="12">
        <f t="shared" si="3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9.5" customHeight="1">
      <c r="A56" s="10">
        <v>45</v>
      </c>
      <c r="B56" s="13" t="s">
        <v>26</v>
      </c>
      <c r="C56" s="9">
        <v>150</v>
      </c>
      <c r="D56" s="11">
        <v>140</v>
      </c>
      <c r="E56" s="12">
        <f>'Общее по-сотрудникам'!E279</f>
        <v>0</v>
      </c>
      <c r="F56" s="12">
        <f t="shared" si="3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27</v>
      </c>
      <c r="C57" s="9">
        <v>150</v>
      </c>
      <c r="D57" s="11">
        <v>140</v>
      </c>
      <c r="E57" s="12">
        <f>'Общее по-сотрудникам'!E280</f>
        <v>0</v>
      </c>
      <c r="F57" s="12">
        <f t="shared" si="3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6" ht="15.75">
      <c r="A58" s="6" t="s">
        <v>28</v>
      </c>
      <c r="B58" s="7"/>
      <c r="C58" s="6"/>
      <c r="D58" s="6"/>
      <c r="E58" s="54"/>
      <c r="F58" s="6"/>
    </row>
    <row r="59" spans="1:35" ht="19.5" customHeight="1">
      <c r="A59" s="10">
        <v>47</v>
      </c>
      <c r="B59" s="13" t="s">
        <v>29</v>
      </c>
      <c r="C59" s="9">
        <v>30</v>
      </c>
      <c r="D59" s="11">
        <v>3</v>
      </c>
      <c r="E59" s="12">
        <f>'Общее по-сотрудникам'!E282</f>
        <v>0</v>
      </c>
      <c r="F59" s="12">
        <f>D59*E59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48</v>
      </c>
      <c r="B60" s="13" t="s">
        <v>30</v>
      </c>
      <c r="C60" s="9">
        <v>25</v>
      </c>
      <c r="D60" s="11">
        <v>2</v>
      </c>
      <c r="E60" s="12">
        <f>'Общее по-сотрудникам'!E283</f>
        <v>0</v>
      </c>
      <c r="F60" s="12">
        <f>D60*E60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6" ht="15.75">
      <c r="A61" s="6" t="s">
        <v>31</v>
      </c>
      <c r="B61" s="7"/>
      <c r="C61" s="6"/>
      <c r="D61" s="6"/>
      <c r="E61" s="54"/>
      <c r="F61" s="6"/>
    </row>
    <row r="62" spans="1:35" ht="19.5" customHeight="1">
      <c r="A62" s="10">
        <v>49</v>
      </c>
      <c r="B62" s="13" t="s">
        <v>32</v>
      </c>
      <c r="C62" s="9">
        <v>25</v>
      </c>
      <c r="D62" s="11">
        <v>15</v>
      </c>
      <c r="E62" s="12">
        <f>'Общее по-сотрудникам'!E285</f>
        <v>0</v>
      </c>
      <c r="F62" s="12">
        <f aca="true" t="shared" si="4" ref="F62:F70">D62*E62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50</v>
      </c>
      <c r="B63" s="13" t="s">
        <v>33</v>
      </c>
      <c r="C63" s="9">
        <v>25</v>
      </c>
      <c r="D63" s="11">
        <v>15</v>
      </c>
      <c r="E63" s="12">
        <f>'Общее по-сотрудникам'!E286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9.5" customHeight="1">
      <c r="A64" s="10">
        <v>51</v>
      </c>
      <c r="B64" s="13" t="s">
        <v>34</v>
      </c>
      <c r="C64" s="9">
        <v>25</v>
      </c>
      <c r="D64" s="11">
        <v>15</v>
      </c>
      <c r="E64" s="12">
        <f>'Общее по-сотрудникам'!E287</f>
        <v>0</v>
      </c>
      <c r="F64" s="12">
        <f t="shared" si="4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9.5" customHeight="1">
      <c r="A65" s="10">
        <v>52</v>
      </c>
      <c r="B65" s="13" t="s">
        <v>35</v>
      </c>
      <c r="C65" s="9">
        <v>25</v>
      </c>
      <c r="D65" s="11">
        <v>15</v>
      </c>
      <c r="E65" s="12">
        <f>'Общее по-сотрудникам'!E288</f>
        <v>0</v>
      </c>
      <c r="F65" s="12">
        <f t="shared" si="4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53</v>
      </c>
      <c r="B66" s="13" t="s">
        <v>36</v>
      </c>
      <c r="C66" s="9">
        <v>45</v>
      </c>
      <c r="D66" s="11">
        <v>25</v>
      </c>
      <c r="E66" s="12">
        <f>'Общее по-сотрудникам'!E289</f>
        <v>0</v>
      </c>
      <c r="F66" s="12">
        <f t="shared" si="4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9.5" customHeight="1">
      <c r="A67" s="10">
        <v>54</v>
      </c>
      <c r="B67" s="13" t="s">
        <v>37</v>
      </c>
      <c r="C67" s="9">
        <v>10</v>
      </c>
      <c r="D67" s="11">
        <v>15</v>
      </c>
      <c r="E67" s="12">
        <f>'Общее по-сотрудникам'!E290</f>
        <v>0</v>
      </c>
      <c r="F67" s="12">
        <f t="shared" si="4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9.5" customHeight="1">
      <c r="A68" s="10">
        <v>55</v>
      </c>
      <c r="B68" s="13" t="s">
        <v>38</v>
      </c>
      <c r="C68" s="9">
        <v>12</v>
      </c>
      <c r="D68" s="11">
        <v>15</v>
      </c>
      <c r="E68" s="12">
        <f>'Общее по-сотрудникам'!E291</f>
        <v>0</v>
      </c>
      <c r="F68" s="12">
        <f t="shared" si="4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39</v>
      </c>
      <c r="C69" s="9">
        <v>50</v>
      </c>
      <c r="D69" s="11">
        <v>15</v>
      </c>
      <c r="E69" s="12">
        <f>'Общее по-сотрудникам'!E292</f>
        <v>0</v>
      </c>
      <c r="F69" s="12">
        <f t="shared" si="4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40</v>
      </c>
      <c r="C70" s="9">
        <v>30</v>
      </c>
      <c r="D70" s="11">
        <v>15</v>
      </c>
      <c r="E70" s="12">
        <f>'Общее по-сотрудникам'!E293</f>
        <v>0</v>
      </c>
      <c r="F70" s="12">
        <f t="shared" si="4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6" ht="15.75">
      <c r="A71" s="6" t="s">
        <v>41</v>
      </c>
      <c r="B71" s="7"/>
      <c r="C71" s="6"/>
      <c r="D71" s="6"/>
      <c r="E71" s="54"/>
      <c r="F71" s="6"/>
    </row>
    <row r="72" spans="1:35" ht="19.5" customHeight="1">
      <c r="A72" s="10">
        <v>58</v>
      </c>
      <c r="B72" s="13" t="s">
        <v>42</v>
      </c>
      <c r="C72" s="9">
        <v>500</v>
      </c>
      <c r="D72" s="11">
        <v>45</v>
      </c>
      <c r="E72" s="12">
        <f>'Общее по-сотрудникам'!E295</f>
        <v>0</v>
      </c>
      <c r="F72" s="12">
        <f aca="true" t="shared" si="5" ref="F72:F90">D72*E72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59</v>
      </c>
      <c r="B73" s="13" t="s">
        <v>43</v>
      </c>
      <c r="C73" s="9">
        <v>500</v>
      </c>
      <c r="D73" s="11">
        <v>45</v>
      </c>
      <c r="E73" s="12">
        <f>'Общее по-сотрудникам'!E296</f>
        <v>0</v>
      </c>
      <c r="F73" s="12">
        <f t="shared" si="5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60</v>
      </c>
      <c r="B74" s="13" t="s">
        <v>44</v>
      </c>
      <c r="C74" s="9">
        <v>500</v>
      </c>
      <c r="D74" s="11">
        <v>35</v>
      </c>
      <c r="E74" s="12">
        <f>'Общее по-сотрудникам'!E297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61</v>
      </c>
      <c r="B75" s="13" t="s">
        <v>45</v>
      </c>
      <c r="C75" s="9">
        <v>500</v>
      </c>
      <c r="D75" s="11">
        <v>70</v>
      </c>
      <c r="E75" s="12">
        <f>'Общее по-сотрудникам'!E298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62</v>
      </c>
      <c r="B76" s="13" t="s">
        <v>46</v>
      </c>
      <c r="C76" s="9">
        <v>500</v>
      </c>
      <c r="D76" s="11">
        <v>70</v>
      </c>
      <c r="E76" s="12">
        <f>'Общее по-сотрудникам'!E299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9.5" customHeight="1">
      <c r="A77" s="10">
        <v>63</v>
      </c>
      <c r="B77" s="13" t="s">
        <v>47</v>
      </c>
      <c r="C77" s="9">
        <v>500</v>
      </c>
      <c r="D77" s="11">
        <v>70</v>
      </c>
      <c r="E77" s="12">
        <f>'Общее по-сотрудникам'!E300</f>
        <v>0</v>
      </c>
      <c r="F77" s="12">
        <f t="shared" si="5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9.5" customHeight="1">
      <c r="A78" s="10">
        <v>64</v>
      </c>
      <c r="B78" s="13" t="s">
        <v>48</v>
      </c>
      <c r="C78" s="9">
        <v>500</v>
      </c>
      <c r="D78" s="11">
        <v>80</v>
      </c>
      <c r="E78" s="12">
        <f>'Общее по-сотрудникам'!E301</f>
        <v>0</v>
      </c>
      <c r="F78" s="12">
        <f t="shared" si="5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49</v>
      </c>
      <c r="C79" s="9">
        <v>500</v>
      </c>
      <c r="D79" s="11">
        <v>60</v>
      </c>
      <c r="E79" s="12">
        <f>'Общее по-сотрудникам'!E302</f>
        <v>0</v>
      </c>
      <c r="F79" s="12">
        <f t="shared" si="5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50</v>
      </c>
      <c r="C80" s="9">
        <v>500</v>
      </c>
      <c r="D80" s="11">
        <v>60</v>
      </c>
      <c r="E80" s="12">
        <f>'Общее по-сотрудникам'!E303</f>
        <v>0</v>
      </c>
      <c r="F80" s="12">
        <f t="shared" si="5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51</v>
      </c>
      <c r="C81" s="9">
        <v>200</v>
      </c>
      <c r="D81" s="11">
        <v>40</v>
      </c>
      <c r="E81" s="12">
        <f>'Общее по-сотрудникам'!E304</f>
        <v>0</v>
      </c>
      <c r="F81" s="12">
        <f t="shared" si="5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52</v>
      </c>
      <c r="C82" s="9">
        <v>200</v>
      </c>
      <c r="D82" s="11">
        <v>40</v>
      </c>
      <c r="E82" s="12">
        <f>'Общее по-сотрудникам'!E305</f>
        <v>0</v>
      </c>
      <c r="F82" s="12">
        <f t="shared" si="5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53</v>
      </c>
      <c r="C83" s="9">
        <v>200</v>
      </c>
      <c r="D83" s="11">
        <v>40</v>
      </c>
      <c r="E83" s="12">
        <f>'Общее по-сотрудникам'!E306</f>
        <v>0</v>
      </c>
      <c r="F83" s="12">
        <f t="shared" si="5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54</v>
      </c>
      <c r="C84" s="9">
        <v>200</v>
      </c>
      <c r="D84" s="11">
        <v>45</v>
      </c>
      <c r="E84" s="12">
        <f>'Общее по-сотрудникам'!E307</f>
        <v>0</v>
      </c>
      <c r="F84" s="12">
        <f t="shared" si="5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55</v>
      </c>
      <c r="C85" s="9">
        <v>200</v>
      </c>
      <c r="D85" s="11">
        <v>45</v>
      </c>
      <c r="E85" s="12">
        <f>'Общее по-сотрудникам'!E308</f>
        <v>0</v>
      </c>
      <c r="F85" s="12">
        <f t="shared" si="5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56</v>
      </c>
      <c r="C86" s="9">
        <v>200</v>
      </c>
      <c r="D86" s="11">
        <v>45</v>
      </c>
      <c r="E86" s="12">
        <f>'Общее по-сотрудникам'!E309</f>
        <v>0</v>
      </c>
      <c r="F86" s="12">
        <f t="shared" si="5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57</v>
      </c>
      <c r="C87" s="9">
        <v>1000</v>
      </c>
      <c r="D87" s="11">
        <v>170</v>
      </c>
      <c r="E87" s="12">
        <f>'Общее по-сотрудникам'!E310</f>
        <v>0</v>
      </c>
      <c r="F87" s="12">
        <f t="shared" si="5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58</v>
      </c>
      <c r="C88" s="9">
        <v>1000</v>
      </c>
      <c r="D88" s="11">
        <v>170</v>
      </c>
      <c r="E88" s="12">
        <f>'Общее по-сотрудникам'!E311</f>
        <v>0</v>
      </c>
      <c r="F88" s="12">
        <f t="shared" si="5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59</v>
      </c>
      <c r="C89" s="9">
        <v>1000</v>
      </c>
      <c r="D89" s="11">
        <v>170</v>
      </c>
      <c r="E89" s="12">
        <f>'Общее по-сотрудникам'!E312</f>
        <v>0</v>
      </c>
      <c r="F89" s="12">
        <f t="shared" si="5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60</v>
      </c>
      <c r="C90" s="9">
        <v>1000</v>
      </c>
      <c r="D90" s="11">
        <v>170</v>
      </c>
      <c r="E90" s="12">
        <f>'Общее по-сотрудникам'!E313</f>
        <v>0</v>
      </c>
      <c r="F90" s="12">
        <f t="shared" si="5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6" ht="15.75">
      <c r="A91" s="6" t="s">
        <v>61</v>
      </c>
      <c r="B91" s="7"/>
      <c r="C91" s="6"/>
      <c r="D91" s="6"/>
      <c r="E91" s="54"/>
      <c r="F91" s="6"/>
    </row>
    <row r="92" spans="1:35" ht="19.5" customHeight="1">
      <c r="A92" s="10">
        <v>77</v>
      </c>
      <c r="B92" s="13" t="s">
        <v>62</v>
      </c>
      <c r="C92" s="9">
        <v>1000</v>
      </c>
      <c r="D92" s="11">
        <v>120</v>
      </c>
      <c r="E92" s="12">
        <f>'Общее по-сотрудникам'!E315</f>
        <v>0</v>
      </c>
      <c r="F92" s="12">
        <f aca="true" t="shared" si="6" ref="F92:F97">D92*E92</f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9.5" customHeight="1">
      <c r="A93" s="10">
        <v>78</v>
      </c>
      <c r="B93" s="13" t="s">
        <v>63</v>
      </c>
      <c r="C93" s="9">
        <v>270</v>
      </c>
      <c r="D93" s="11">
        <v>90</v>
      </c>
      <c r="E93" s="12">
        <f>'Общее по-сотрудникам'!E316</f>
        <v>0</v>
      </c>
      <c r="F93" s="12">
        <f t="shared" si="6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79</v>
      </c>
      <c r="B94" s="13" t="s">
        <v>64</v>
      </c>
      <c r="C94" s="9">
        <v>290</v>
      </c>
      <c r="D94" s="11">
        <v>80</v>
      </c>
      <c r="E94" s="12">
        <f>'Общее по-сотрудникам'!E317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80</v>
      </c>
      <c r="B95" s="13" t="s">
        <v>65</v>
      </c>
      <c r="C95" s="9">
        <v>290</v>
      </c>
      <c r="D95" s="11">
        <v>80</v>
      </c>
      <c r="E95" s="12">
        <f>'Общее по-сотрудникам'!E318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81</v>
      </c>
      <c r="B96" s="13" t="s">
        <v>66</v>
      </c>
      <c r="C96" s="9">
        <v>290</v>
      </c>
      <c r="D96" s="11">
        <v>80</v>
      </c>
      <c r="E96" s="12">
        <f>'Общее по-сотрудникам'!E319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9.5" customHeight="1">
      <c r="A97" s="10">
        <v>82</v>
      </c>
      <c r="B97" s="13" t="s">
        <v>67</v>
      </c>
      <c r="C97" s="9">
        <v>100</v>
      </c>
      <c r="D97" s="11">
        <v>80</v>
      </c>
      <c r="E97" s="12">
        <f>'Общее по-сотрудникам'!E320</f>
        <v>0</v>
      </c>
      <c r="F97" s="12">
        <f t="shared" si="6"/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6" ht="15.75">
      <c r="A98" s="6" t="s">
        <v>68</v>
      </c>
      <c r="B98" s="7"/>
      <c r="C98" s="6"/>
      <c r="D98" s="6"/>
      <c r="E98" s="54"/>
      <c r="F98" s="6"/>
    </row>
    <row r="99" spans="1:35" ht="19.5" customHeight="1">
      <c r="A99" s="10">
        <v>83</v>
      </c>
      <c r="B99" s="13" t="s">
        <v>69</v>
      </c>
      <c r="C99" s="9">
        <v>100</v>
      </c>
      <c r="D99" s="11">
        <v>120</v>
      </c>
      <c r="E99" s="12">
        <f>'Общее по-сотрудникам'!E322</f>
        <v>0</v>
      </c>
      <c r="F99" s="12">
        <f aca="true" t="shared" si="7" ref="F99:F104">D99*E99</f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84</v>
      </c>
      <c r="B100" s="13" t="s">
        <v>70</v>
      </c>
      <c r="C100" s="9">
        <v>100</v>
      </c>
      <c r="D100" s="11">
        <v>100</v>
      </c>
      <c r="E100" s="12">
        <f>'Общее по-сотрудникам'!E323</f>
        <v>0</v>
      </c>
      <c r="F100" s="12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85</v>
      </c>
      <c r="B101" s="13" t="s">
        <v>71</v>
      </c>
      <c r="C101" s="9">
        <v>55</v>
      </c>
      <c r="D101" s="11">
        <v>45</v>
      </c>
      <c r="E101" s="12">
        <f>'Общее по-сотрудникам'!E324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86</v>
      </c>
      <c r="B102" s="13" t="s">
        <v>72</v>
      </c>
      <c r="C102" s="9">
        <v>50</v>
      </c>
      <c r="D102" s="11">
        <v>45</v>
      </c>
      <c r="E102" s="12">
        <f>'Общее по-сотрудникам'!E325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87</v>
      </c>
      <c r="B103" s="13" t="s">
        <v>73</v>
      </c>
      <c r="C103" s="9">
        <v>50</v>
      </c>
      <c r="D103" s="11">
        <v>45</v>
      </c>
      <c r="E103" s="12">
        <f>'Общее по-сотрудникам'!E326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9.5" customHeight="1">
      <c r="A104" s="10">
        <v>88</v>
      </c>
      <c r="B104" s="13" t="s">
        <v>74</v>
      </c>
      <c r="C104" s="9">
        <v>55</v>
      </c>
      <c r="D104" s="11">
        <v>45</v>
      </c>
      <c r="E104" s="12">
        <f>'Общее по-сотрудникам'!E327</f>
        <v>0</v>
      </c>
      <c r="F104" s="12">
        <f t="shared" si="7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6" ht="15.75">
      <c r="A105" s="6" t="s">
        <v>75</v>
      </c>
      <c r="B105" s="7"/>
      <c r="C105" s="6"/>
      <c r="D105" s="6"/>
      <c r="E105" s="54"/>
      <c r="F105" s="6"/>
    </row>
    <row r="106" spans="1:35" ht="19.5" customHeight="1">
      <c r="A106" s="10">
        <v>89</v>
      </c>
      <c r="B106" s="13" t="s">
        <v>77</v>
      </c>
      <c r="C106" s="9" t="s">
        <v>76</v>
      </c>
      <c r="D106" s="11">
        <v>120</v>
      </c>
      <c r="E106" s="12">
        <f>'Общее по-сотрудникам'!E329</f>
        <v>0</v>
      </c>
      <c r="F106" s="12">
        <f>D106*E106</f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9.5" customHeight="1">
      <c r="A107" s="10">
        <v>90</v>
      </c>
      <c r="B107" s="13" t="s">
        <v>78</v>
      </c>
      <c r="C107" s="9" t="s">
        <v>76</v>
      </c>
      <c r="D107" s="11">
        <v>120</v>
      </c>
      <c r="E107" s="12">
        <f>'Общее по-сотрудникам'!E330</f>
        <v>0</v>
      </c>
      <c r="F107" s="12">
        <f>D107*E107</f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91</v>
      </c>
      <c r="B108" s="13" t="s">
        <v>79</v>
      </c>
      <c r="C108" s="9" t="s">
        <v>76</v>
      </c>
      <c r="D108" s="11">
        <v>120</v>
      </c>
      <c r="E108" s="12">
        <f>'Общее по-сотрудникам'!E331</f>
        <v>0</v>
      </c>
      <c r="F108" s="12">
        <f>D108*E108</f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92</v>
      </c>
      <c r="B109" s="13" t="s">
        <v>80</v>
      </c>
      <c r="C109" s="9" t="s">
        <v>76</v>
      </c>
      <c r="D109" s="11">
        <v>30</v>
      </c>
      <c r="E109" s="12">
        <f>'Общее по-сотрудникам'!E332</f>
        <v>0</v>
      </c>
      <c r="F109" s="12">
        <f>D109*E109</f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1" ht="15.75">
      <c r="A110" s="1"/>
      <c r="B110" s="14"/>
      <c r="C110" s="1"/>
      <c r="D110" s="1"/>
      <c r="E110" s="15" t="s">
        <v>81</v>
      </c>
      <c r="F110" s="15">
        <f>SUM(F1:F109)</f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2" ht="15.75">
      <c r="A112" s="16" t="s">
        <v>82</v>
      </c>
    </row>
    <row r="113" ht="15.75">
      <c r="A113" s="16" t="s">
        <v>83</v>
      </c>
    </row>
    <row r="114" ht="15.75">
      <c r="A114" s="16" t="s">
        <v>84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4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197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6</v>
      </c>
      <c r="B3" s="7"/>
      <c r="C3" s="6"/>
      <c r="D3" s="6"/>
      <c r="E3" s="6"/>
      <c r="F3" s="6"/>
    </row>
    <row r="4" spans="1:35" ht="43.5" customHeight="1">
      <c r="A4" s="10">
        <v>1</v>
      </c>
      <c r="B4" s="8" t="s">
        <v>198</v>
      </c>
      <c r="C4" s="9">
        <v>720</v>
      </c>
      <c r="D4" s="11">
        <v>220</v>
      </c>
      <c r="E4" s="12">
        <f>'Общее по-сотрудникам'!E338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43.5" customHeight="1">
      <c r="A5" s="10">
        <v>2</v>
      </c>
      <c r="B5" s="8" t="s">
        <v>199</v>
      </c>
      <c r="C5" s="9">
        <v>770</v>
      </c>
      <c r="D5" s="11">
        <v>260</v>
      </c>
      <c r="E5" s="12">
        <f>'Общее по-сотрудникам'!E339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7</v>
      </c>
      <c r="B6" s="7"/>
      <c r="C6" s="6"/>
      <c r="D6" s="6"/>
      <c r="E6" s="54"/>
      <c r="F6" s="6"/>
    </row>
    <row r="7" spans="1:35" ht="19.5" customHeight="1">
      <c r="A7" s="10">
        <v>3</v>
      </c>
      <c r="B7" s="13" t="s">
        <v>200</v>
      </c>
      <c r="C7" s="9">
        <v>350</v>
      </c>
      <c r="D7" s="11">
        <v>55</v>
      </c>
      <c r="E7" s="12">
        <f>'Общее по-сотрудникам'!E341</f>
        <v>0</v>
      </c>
      <c r="F7" s="12">
        <f aca="true" t="shared" si="0" ref="F7:F14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201</v>
      </c>
      <c r="C8" s="9">
        <v>350</v>
      </c>
      <c r="D8" s="11">
        <v>65</v>
      </c>
      <c r="E8" s="12">
        <f>'Общее по-сотрудникам'!E342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202</v>
      </c>
      <c r="C9" s="9">
        <v>350</v>
      </c>
      <c r="D9" s="11">
        <v>65</v>
      </c>
      <c r="E9" s="12">
        <f>'Общее по-сотрудникам'!E343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203</v>
      </c>
      <c r="C10" s="9">
        <v>350</v>
      </c>
      <c r="D10" s="11">
        <v>60</v>
      </c>
      <c r="E10" s="12">
        <f>'Общее по-сотрудникам'!E344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204</v>
      </c>
      <c r="C11" s="9">
        <v>150</v>
      </c>
      <c r="D11" s="11">
        <v>100</v>
      </c>
      <c r="E11" s="12">
        <f>'Общее по-сотрудникам'!E345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205</v>
      </c>
      <c r="C12" s="9">
        <v>150</v>
      </c>
      <c r="D12" s="11">
        <v>110</v>
      </c>
      <c r="E12" s="12">
        <f>'Общее по-сотрудникам'!E346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206</v>
      </c>
      <c r="C13" s="9">
        <v>160</v>
      </c>
      <c r="D13" s="11">
        <v>100</v>
      </c>
      <c r="E13" s="12">
        <f>'Общее по-сотрудникам'!E347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207</v>
      </c>
      <c r="C14" s="9">
        <v>170</v>
      </c>
      <c r="D14" s="11">
        <v>80</v>
      </c>
      <c r="E14" s="12">
        <f>'Общее по-сотрудникам'!E348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6" ht="15.75">
      <c r="A15" s="6" t="s">
        <v>10</v>
      </c>
      <c r="B15" s="7"/>
      <c r="C15" s="6"/>
      <c r="D15" s="6"/>
      <c r="E15" s="54"/>
      <c r="F15" s="6"/>
    </row>
    <row r="16" spans="1:35" ht="19.5" customHeight="1">
      <c r="A16" s="10">
        <v>11</v>
      </c>
      <c r="B16" s="13" t="s">
        <v>208</v>
      </c>
      <c r="C16" s="9">
        <v>180</v>
      </c>
      <c r="D16" s="11">
        <v>115</v>
      </c>
      <c r="E16" s="12">
        <f>'Общее по-сотрудникам'!E350</f>
        <v>0</v>
      </c>
      <c r="F16" s="12">
        <f aca="true" t="shared" si="1" ref="F16:F21">D16*E16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9.5" customHeight="1">
      <c r="A17" s="10">
        <v>12</v>
      </c>
      <c r="B17" s="13" t="s">
        <v>209</v>
      </c>
      <c r="C17" s="9">
        <v>140</v>
      </c>
      <c r="D17" s="11">
        <v>180</v>
      </c>
      <c r="E17" s="12">
        <f>'Общее по-сотрудникам'!E351</f>
        <v>0</v>
      </c>
      <c r="F17" s="12">
        <f t="shared" si="1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9.5" customHeight="1">
      <c r="A18" s="10">
        <v>13</v>
      </c>
      <c r="B18" s="13" t="s">
        <v>210</v>
      </c>
      <c r="C18" s="9">
        <v>120</v>
      </c>
      <c r="D18" s="11">
        <v>65</v>
      </c>
      <c r="E18" s="12">
        <f>'Общее по-сотрудникам'!E352</f>
        <v>0</v>
      </c>
      <c r="F18" s="12">
        <f t="shared" si="1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9.5" customHeight="1">
      <c r="A19" s="10">
        <v>14</v>
      </c>
      <c r="B19" s="13" t="s">
        <v>211</v>
      </c>
      <c r="C19" s="9">
        <v>120</v>
      </c>
      <c r="D19" s="11">
        <v>65</v>
      </c>
      <c r="E19" s="12">
        <f>'Общее по-сотрудникам'!E353</f>
        <v>0</v>
      </c>
      <c r="F19" s="12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212</v>
      </c>
      <c r="C20" s="9">
        <v>120</v>
      </c>
      <c r="D20" s="11">
        <v>60</v>
      </c>
      <c r="E20" s="12">
        <f>'Общее по-сотрудникам'!E354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213</v>
      </c>
      <c r="C21" s="9">
        <v>120</v>
      </c>
      <c r="D21" s="11">
        <v>60</v>
      </c>
      <c r="E21" s="12">
        <f>'Общее по-сотрудникам'!E355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6" ht="15.75">
      <c r="A22" s="6" t="s">
        <v>12</v>
      </c>
      <c r="B22" s="7"/>
      <c r="C22" s="6"/>
      <c r="D22" s="6"/>
      <c r="E22" s="54"/>
      <c r="F22" s="6"/>
    </row>
    <row r="23" spans="1:35" ht="19.5" customHeight="1">
      <c r="A23" s="10">
        <v>17</v>
      </c>
      <c r="B23" s="13" t="s">
        <v>214</v>
      </c>
      <c r="C23" s="9">
        <v>350</v>
      </c>
      <c r="D23" s="11">
        <v>65</v>
      </c>
      <c r="E23" s="12">
        <f>'Общее по-сотрудникам'!E357</f>
        <v>0</v>
      </c>
      <c r="F23" s="12">
        <f>D23*E23</f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18</v>
      </c>
      <c r="B24" s="13" t="s">
        <v>215</v>
      </c>
      <c r="C24" s="9">
        <v>350</v>
      </c>
      <c r="D24" s="11">
        <v>55</v>
      </c>
      <c r="E24" s="12">
        <f>'Общее по-сотрудникам'!E358</f>
        <v>0</v>
      </c>
      <c r="F24" s="12">
        <f>D24*E24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customHeight="1">
      <c r="A25" s="10">
        <v>19</v>
      </c>
      <c r="B25" s="13" t="s">
        <v>216</v>
      </c>
      <c r="C25" s="9">
        <v>350</v>
      </c>
      <c r="D25" s="11">
        <v>120</v>
      </c>
      <c r="E25" s="12">
        <f>'Общее по-сотрудникам'!E359</f>
        <v>0</v>
      </c>
      <c r="F25" s="12">
        <f>D25*E25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6" ht="15.75">
      <c r="A26" s="6" t="s">
        <v>13</v>
      </c>
      <c r="B26" s="7"/>
      <c r="C26" s="6"/>
      <c r="D26" s="6"/>
      <c r="E26" s="54"/>
      <c r="F26" s="6"/>
    </row>
    <row r="27" spans="1:35" ht="19.5" customHeight="1">
      <c r="A27" s="10">
        <v>20</v>
      </c>
      <c r="B27" s="13" t="s">
        <v>217</v>
      </c>
      <c r="C27" s="9">
        <v>100</v>
      </c>
      <c r="D27" s="11">
        <v>135</v>
      </c>
      <c r="E27" s="12">
        <f>'Общее по-сотрудникам'!E361</f>
        <v>0</v>
      </c>
      <c r="F27" s="12">
        <f aca="true" t="shared" si="2" ref="F27:F33">D27*E27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9.5" customHeight="1">
      <c r="A28" s="10">
        <v>21</v>
      </c>
      <c r="B28" s="13" t="s">
        <v>218</v>
      </c>
      <c r="C28" s="9">
        <v>150</v>
      </c>
      <c r="D28" s="11">
        <v>140</v>
      </c>
      <c r="E28" s="12">
        <f>'Общее по-сотрудникам'!E362</f>
        <v>0</v>
      </c>
      <c r="F28" s="12">
        <f t="shared" si="2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9.5" customHeight="1">
      <c r="A29" s="10">
        <v>22</v>
      </c>
      <c r="B29" s="13" t="s">
        <v>219</v>
      </c>
      <c r="C29" s="9">
        <v>150</v>
      </c>
      <c r="D29" s="11">
        <v>135</v>
      </c>
      <c r="E29" s="12">
        <f>'Общее по-сотрудникам'!E363</f>
        <v>0</v>
      </c>
      <c r="F29" s="12">
        <f t="shared" si="2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9.5" customHeight="1">
      <c r="A30" s="10">
        <v>23</v>
      </c>
      <c r="B30" s="13" t="s">
        <v>220</v>
      </c>
      <c r="C30" s="9">
        <v>270</v>
      </c>
      <c r="D30" s="11">
        <v>165</v>
      </c>
      <c r="E30" s="12">
        <f>'Общее по-сотрудникам'!E364</f>
        <v>0</v>
      </c>
      <c r="F30" s="12">
        <f t="shared" si="2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24</v>
      </c>
      <c r="B31" s="13" t="s">
        <v>221</v>
      </c>
      <c r="C31" s="9">
        <v>120</v>
      </c>
      <c r="D31" s="11">
        <v>145</v>
      </c>
      <c r="E31" s="12">
        <f>'Общее по-сотрудникам'!E365</f>
        <v>0</v>
      </c>
      <c r="F31" s="12">
        <f t="shared" si="2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9.5" customHeight="1">
      <c r="A32" s="10">
        <v>25</v>
      </c>
      <c r="B32" s="13" t="s">
        <v>222</v>
      </c>
      <c r="C32" s="9">
        <v>150</v>
      </c>
      <c r="D32" s="11">
        <v>150</v>
      </c>
      <c r="E32" s="12">
        <f>'Общее по-сотрудникам'!E366</f>
        <v>0</v>
      </c>
      <c r="F32" s="12">
        <f t="shared" si="2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9.5" customHeight="1">
      <c r="A33" s="10">
        <v>26</v>
      </c>
      <c r="B33" s="13" t="s">
        <v>223</v>
      </c>
      <c r="C33" s="9">
        <v>100</v>
      </c>
      <c r="D33" s="11">
        <v>135</v>
      </c>
      <c r="E33" s="12">
        <f>'Общее по-сотрудникам'!E367</f>
        <v>0</v>
      </c>
      <c r="F33" s="12">
        <f t="shared" si="2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6" ht="15.75">
      <c r="A34" s="6" t="s">
        <v>14</v>
      </c>
      <c r="B34" s="7"/>
      <c r="C34" s="6"/>
      <c r="D34" s="6"/>
      <c r="E34" s="54"/>
      <c r="F34" s="6"/>
    </row>
    <row r="35" spans="1:35" ht="19.5" customHeight="1">
      <c r="A35" s="10">
        <v>27</v>
      </c>
      <c r="B35" s="13" t="s">
        <v>224</v>
      </c>
      <c r="C35" s="9">
        <v>150</v>
      </c>
      <c r="D35" s="11">
        <v>35</v>
      </c>
      <c r="E35" s="12">
        <f>'Общее по-сотрудникам'!E369</f>
        <v>0</v>
      </c>
      <c r="F35" s="12">
        <f>D35*E35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28</v>
      </c>
      <c r="B36" s="13" t="s">
        <v>225</v>
      </c>
      <c r="C36" s="9">
        <v>150</v>
      </c>
      <c r="D36" s="11">
        <v>30</v>
      </c>
      <c r="E36" s="12">
        <f>'Общее по-сотрудникам'!E370</f>
        <v>0</v>
      </c>
      <c r="F36" s="12">
        <f>D36*E36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9.5" customHeight="1">
      <c r="A37" s="10">
        <v>29</v>
      </c>
      <c r="B37" s="13" t="s">
        <v>16</v>
      </c>
      <c r="C37" s="9">
        <v>150</v>
      </c>
      <c r="D37" s="11">
        <v>35</v>
      </c>
      <c r="E37" s="12">
        <f>'Общее по-сотрудникам'!E371</f>
        <v>0</v>
      </c>
      <c r="F37" s="12">
        <f>D37*E37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9.5" customHeight="1">
      <c r="A38" s="10">
        <v>30</v>
      </c>
      <c r="B38" s="13" t="s">
        <v>226</v>
      </c>
      <c r="C38" s="9">
        <v>150</v>
      </c>
      <c r="D38" s="11">
        <v>50</v>
      </c>
      <c r="E38" s="12">
        <f>'Общее по-сотрудникам'!E372</f>
        <v>0</v>
      </c>
      <c r="F38" s="12">
        <f>D38*E38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6" ht="15.75">
      <c r="A39" s="6" t="s">
        <v>17</v>
      </c>
      <c r="B39" s="7"/>
      <c r="C39" s="6"/>
      <c r="D39" s="6"/>
      <c r="E39" s="54"/>
      <c r="F39" s="6"/>
    </row>
    <row r="40" spans="1:35" ht="19.5" customHeight="1">
      <c r="A40" s="10">
        <v>31</v>
      </c>
      <c r="B40" s="13" t="s">
        <v>227</v>
      </c>
      <c r="C40" s="9">
        <v>300</v>
      </c>
      <c r="D40" s="11">
        <v>320</v>
      </c>
      <c r="E40" s="12">
        <f>'Общее по-сотрудникам'!E374</f>
        <v>0</v>
      </c>
      <c r="F40" s="12">
        <f>D40*E40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9.5" customHeight="1">
      <c r="A41" s="10">
        <v>32</v>
      </c>
      <c r="B41" s="13" t="s">
        <v>228</v>
      </c>
      <c r="C41" s="9">
        <v>240</v>
      </c>
      <c r="D41" s="11">
        <v>270</v>
      </c>
      <c r="E41" s="12">
        <f>'Общее по-сотрудникам'!E375</f>
        <v>0</v>
      </c>
      <c r="F41" s="12">
        <f>D41*E41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9.5" customHeight="1">
      <c r="A42" s="10">
        <v>33</v>
      </c>
      <c r="B42" s="13" t="s">
        <v>229</v>
      </c>
      <c r="C42" s="9">
        <v>250</v>
      </c>
      <c r="D42" s="11">
        <v>210</v>
      </c>
      <c r="E42" s="12">
        <f>'Общее по-сотрудникам'!E376</f>
        <v>0</v>
      </c>
      <c r="F42" s="12">
        <f>D42*E42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9.5" customHeight="1">
      <c r="A43" s="10">
        <v>34</v>
      </c>
      <c r="B43" s="13" t="s">
        <v>230</v>
      </c>
      <c r="C43" s="9">
        <v>250</v>
      </c>
      <c r="D43" s="11">
        <v>210</v>
      </c>
      <c r="E43" s="12">
        <f>'Общее по-сотрудникам'!E377</f>
        <v>0</v>
      </c>
      <c r="F43" s="12">
        <f>D43*E43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6" ht="15.75">
      <c r="A44" s="6" t="s">
        <v>18</v>
      </c>
      <c r="B44" s="7"/>
      <c r="C44" s="6"/>
      <c r="D44" s="6"/>
      <c r="E44" s="54"/>
      <c r="F44" s="6"/>
    </row>
    <row r="45" spans="1:35" ht="19.5" customHeight="1">
      <c r="A45" s="10">
        <v>35</v>
      </c>
      <c r="B45" s="13" t="s">
        <v>231</v>
      </c>
      <c r="C45" s="9">
        <v>220</v>
      </c>
      <c r="D45" s="11">
        <v>110</v>
      </c>
      <c r="E45" s="12">
        <f>'Общее по-сотрудникам'!E379</f>
        <v>0</v>
      </c>
      <c r="F45" s="12">
        <f>D45*E45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36</v>
      </c>
      <c r="B46" s="13" t="s">
        <v>232</v>
      </c>
      <c r="C46" s="9">
        <v>200</v>
      </c>
      <c r="D46" s="11">
        <v>100</v>
      </c>
      <c r="E46" s="12">
        <f>'Общее по-сотрудникам'!E380</f>
        <v>0</v>
      </c>
      <c r="F46" s="12">
        <f>D46*E46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6" ht="15.75">
      <c r="A47" s="6" t="s">
        <v>19</v>
      </c>
      <c r="B47" s="7"/>
      <c r="C47" s="6"/>
      <c r="D47" s="6"/>
      <c r="E47" s="54"/>
      <c r="F47" s="6"/>
    </row>
    <row r="48" spans="1:35" ht="19.5" customHeight="1">
      <c r="A48" s="10">
        <v>37</v>
      </c>
      <c r="B48" s="13" t="s">
        <v>233</v>
      </c>
      <c r="C48" s="9">
        <v>100</v>
      </c>
      <c r="D48" s="11">
        <v>50</v>
      </c>
      <c r="E48" s="12">
        <f>'Общее по-сотрудникам'!E382</f>
        <v>0</v>
      </c>
      <c r="F48" s="12">
        <f aca="true" t="shared" si="3" ref="F48:F57">D48*E48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9.5" customHeight="1">
      <c r="A49" s="10">
        <v>38</v>
      </c>
      <c r="B49" s="13" t="s">
        <v>234</v>
      </c>
      <c r="C49" s="9">
        <v>100</v>
      </c>
      <c r="D49" s="11">
        <v>60</v>
      </c>
      <c r="E49" s="12">
        <f>'Общее по-сотрудникам'!E383</f>
        <v>0</v>
      </c>
      <c r="F49" s="12">
        <f t="shared" si="3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9.5" customHeight="1">
      <c r="A50" s="10">
        <v>39</v>
      </c>
      <c r="B50" s="13" t="s">
        <v>20</v>
      </c>
      <c r="C50" s="9">
        <v>100</v>
      </c>
      <c r="D50" s="11">
        <v>120</v>
      </c>
      <c r="E50" s="12">
        <f>'Общее по-сотрудникам'!E384</f>
        <v>0</v>
      </c>
      <c r="F50" s="12">
        <f t="shared" si="3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9.5" customHeight="1">
      <c r="A51" s="10">
        <v>40</v>
      </c>
      <c r="B51" s="13" t="s">
        <v>21</v>
      </c>
      <c r="C51" s="9">
        <v>100</v>
      </c>
      <c r="D51" s="11">
        <v>120</v>
      </c>
      <c r="E51" s="12">
        <f>'Общее по-сотрудникам'!E385</f>
        <v>0</v>
      </c>
      <c r="F51" s="12">
        <f t="shared" si="3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9.5" customHeight="1">
      <c r="A52" s="10">
        <v>41</v>
      </c>
      <c r="B52" s="13" t="s">
        <v>22</v>
      </c>
      <c r="C52" s="9">
        <v>100</v>
      </c>
      <c r="D52" s="11">
        <v>120</v>
      </c>
      <c r="E52" s="12">
        <f>'Общее по-сотрудникам'!E386</f>
        <v>0</v>
      </c>
      <c r="F52" s="12">
        <f t="shared" si="3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9.5" customHeight="1">
      <c r="A53" s="10">
        <v>42</v>
      </c>
      <c r="B53" s="13" t="s">
        <v>23</v>
      </c>
      <c r="C53" s="9">
        <v>150</v>
      </c>
      <c r="D53" s="11">
        <v>140</v>
      </c>
      <c r="E53" s="12">
        <f>'Общее по-сотрудникам'!E387</f>
        <v>0</v>
      </c>
      <c r="F53" s="12">
        <f t="shared" si="3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43</v>
      </c>
      <c r="B54" s="13" t="s">
        <v>24</v>
      </c>
      <c r="C54" s="9">
        <v>150</v>
      </c>
      <c r="D54" s="11">
        <v>140</v>
      </c>
      <c r="E54" s="12">
        <f>'Общее по-сотрудникам'!E388</f>
        <v>0</v>
      </c>
      <c r="F54" s="12">
        <f t="shared" si="3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9.5" customHeight="1">
      <c r="A55" s="10">
        <v>44</v>
      </c>
      <c r="B55" s="13" t="s">
        <v>25</v>
      </c>
      <c r="C55" s="9">
        <v>150</v>
      </c>
      <c r="D55" s="11">
        <v>140</v>
      </c>
      <c r="E55" s="12">
        <f>'Общее по-сотрудникам'!E389</f>
        <v>0</v>
      </c>
      <c r="F55" s="12">
        <f t="shared" si="3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9.5" customHeight="1">
      <c r="A56" s="10">
        <v>45</v>
      </c>
      <c r="B56" s="13" t="s">
        <v>26</v>
      </c>
      <c r="C56" s="9">
        <v>150</v>
      </c>
      <c r="D56" s="11">
        <v>140</v>
      </c>
      <c r="E56" s="12">
        <f>'Общее по-сотрудникам'!E390</f>
        <v>0</v>
      </c>
      <c r="F56" s="12">
        <f t="shared" si="3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27</v>
      </c>
      <c r="C57" s="9">
        <v>150</v>
      </c>
      <c r="D57" s="11">
        <v>140</v>
      </c>
      <c r="E57" s="12">
        <f>'Общее по-сотрудникам'!E391</f>
        <v>0</v>
      </c>
      <c r="F57" s="12">
        <f t="shared" si="3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6" ht="15.75">
      <c r="A58" s="6" t="s">
        <v>28</v>
      </c>
      <c r="B58" s="7"/>
      <c r="C58" s="6"/>
      <c r="D58" s="6"/>
      <c r="E58" s="54"/>
      <c r="F58" s="6"/>
    </row>
    <row r="59" spans="1:35" ht="19.5" customHeight="1">
      <c r="A59" s="10">
        <v>47</v>
      </c>
      <c r="B59" s="13" t="s">
        <v>29</v>
      </c>
      <c r="C59" s="9">
        <v>30</v>
      </c>
      <c r="D59" s="11">
        <v>3</v>
      </c>
      <c r="E59" s="12">
        <f>'Общее по-сотрудникам'!E393</f>
        <v>0</v>
      </c>
      <c r="F59" s="12">
        <f>D59*E59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9.5" customHeight="1">
      <c r="A60" s="10">
        <v>48</v>
      </c>
      <c r="B60" s="13" t="s">
        <v>30</v>
      </c>
      <c r="C60" s="9">
        <v>25</v>
      </c>
      <c r="D60" s="11">
        <v>2</v>
      </c>
      <c r="E60" s="12">
        <f>'Общее по-сотрудникам'!E394</f>
        <v>0</v>
      </c>
      <c r="F60" s="12">
        <f>D60*E60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6" ht="15.75">
      <c r="A61" s="6" t="s">
        <v>31</v>
      </c>
      <c r="B61" s="7"/>
      <c r="C61" s="6"/>
      <c r="D61" s="6"/>
      <c r="E61" s="54"/>
      <c r="F61" s="6"/>
    </row>
    <row r="62" spans="1:35" ht="19.5" customHeight="1">
      <c r="A62" s="10">
        <v>49</v>
      </c>
      <c r="B62" s="13" t="s">
        <v>32</v>
      </c>
      <c r="C62" s="9">
        <v>25</v>
      </c>
      <c r="D62" s="11">
        <v>15</v>
      </c>
      <c r="E62" s="12">
        <f>'Общее по-сотрудникам'!E396</f>
        <v>0</v>
      </c>
      <c r="F62" s="12">
        <f aca="true" t="shared" si="4" ref="F62:F70">D62*E62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9.5" customHeight="1">
      <c r="A63" s="10">
        <v>50</v>
      </c>
      <c r="B63" s="13" t="s">
        <v>33</v>
      </c>
      <c r="C63" s="9">
        <v>25</v>
      </c>
      <c r="D63" s="11">
        <v>15</v>
      </c>
      <c r="E63" s="12">
        <f>'Общее по-сотрудникам'!E397</f>
        <v>0</v>
      </c>
      <c r="F63" s="12">
        <f t="shared" si="4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9.5" customHeight="1">
      <c r="A64" s="10">
        <v>51</v>
      </c>
      <c r="B64" s="13" t="s">
        <v>34</v>
      </c>
      <c r="C64" s="9">
        <v>25</v>
      </c>
      <c r="D64" s="11">
        <v>15</v>
      </c>
      <c r="E64" s="12">
        <f>'Общее по-сотрудникам'!E398</f>
        <v>0</v>
      </c>
      <c r="F64" s="12">
        <f t="shared" si="4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9.5" customHeight="1">
      <c r="A65" s="10">
        <v>52</v>
      </c>
      <c r="B65" s="13" t="s">
        <v>35</v>
      </c>
      <c r="C65" s="9">
        <v>25</v>
      </c>
      <c r="D65" s="11">
        <v>15</v>
      </c>
      <c r="E65" s="12">
        <f>'Общее по-сотрудникам'!E399</f>
        <v>0</v>
      </c>
      <c r="F65" s="12">
        <f t="shared" si="4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53</v>
      </c>
      <c r="B66" s="13" t="s">
        <v>36</v>
      </c>
      <c r="C66" s="9">
        <v>45</v>
      </c>
      <c r="D66" s="11">
        <v>25</v>
      </c>
      <c r="E66" s="12">
        <f>'Общее по-сотрудникам'!E400</f>
        <v>0</v>
      </c>
      <c r="F66" s="12">
        <f t="shared" si="4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9.5" customHeight="1">
      <c r="A67" s="10">
        <v>54</v>
      </c>
      <c r="B67" s="13" t="s">
        <v>37</v>
      </c>
      <c r="C67" s="9">
        <v>10</v>
      </c>
      <c r="D67" s="11">
        <v>15</v>
      </c>
      <c r="E67" s="12">
        <f>'Общее по-сотрудникам'!E401</f>
        <v>0</v>
      </c>
      <c r="F67" s="12">
        <f t="shared" si="4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9.5" customHeight="1">
      <c r="A68" s="10">
        <v>55</v>
      </c>
      <c r="B68" s="13" t="s">
        <v>38</v>
      </c>
      <c r="C68" s="9">
        <v>12</v>
      </c>
      <c r="D68" s="11">
        <v>15</v>
      </c>
      <c r="E68" s="12">
        <f>'Общее по-сотрудникам'!E402</f>
        <v>0</v>
      </c>
      <c r="F68" s="12">
        <f t="shared" si="4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39</v>
      </c>
      <c r="C69" s="9">
        <v>50</v>
      </c>
      <c r="D69" s="11">
        <v>15</v>
      </c>
      <c r="E69" s="12">
        <f>'Общее по-сотрудникам'!E403</f>
        <v>0</v>
      </c>
      <c r="F69" s="12">
        <f t="shared" si="4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40</v>
      </c>
      <c r="C70" s="9">
        <v>30</v>
      </c>
      <c r="D70" s="11">
        <v>15</v>
      </c>
      <c r="E70" s="12">
        <f>'Общее по-сотрудникам'!E404</f>
        <v>0</v>
      </c>
      <c r="F70" s="12">
        <f t="shared" si="4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6" ht="15.75">
      <c r="A71" s="6" t="s">
        <v>41</v>
      </c>
      <c r="B71" s="7"/>
      <c r="C71" s="6"/>
      <c r="D71" s="6"/>
      <c r="E71" s="54"/>
      <c r="F71" s="6"/>
    </row>
    <row r="72" spans="1:35" ht="19.5" customHeight="1">
      <c r="A72" s="10">
        <v>58</v>
      </c>
      <c r="B72" s="13" t="s">
        <v>42</v>
      </c>
      <c r="C72" s="9">
        <v>500</v>
      </c>
      <c r="D72" s="11">
        <v>45</v>
      </c>
      <c r="E72" s="12">
        <f>'Общее по-сотрудникам'!E406</f>
        <v>0</v>
      </c>
      <c r="F72" s="12">
        <f aca="true" t="shared" si="5" ref="F72:F90">D72*E72</f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9.5" customHeight="1">
      <c r="A73" s="10">
        <v>59</v>
      </c>
      <c r="B73" s="13" t="s">
        <v>43</v>
      </c>
      <c r="C73" s="9">
        <v>500</v>
      </c>
      <c r="D73" s="11">
        <v>45</v>
      </c>
      <c r="E73" s="12">
        <f>'Общее по-сотрудникам'!E407</f>
        <v>0</v>
      </c>
      <c r="F73" s="12">
        <f t="shared" si="5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60</v>
      </c>
      <c r="B74" s="13" t="s">
        <v>44</v>
      </c>
      <c r="C74" s="9">
        <v>500</v>
      </c>
      <c r="D74" s="11">
        <v>35</v>
      </c>
      <c r="E74" s="12">
        <f>'Общее по-сотрудникам'!E408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61</v>
      </c>
      <c r="B75" s="13" t="s">
        <v>45</v>
      </c>
      <c r="C75" s="9">
        <v>500</v>
      </c>
      <c r="D75" s="11">
        <v>70</v>
      </c>
      <c r="E75" s="12">
        <f>'Общее по-сотрудникам'!E409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62</v>
      </c>
      <c r="B76" s="13" t="s">
        <v>46</v>
      </c>
      <c r="C76" s="9">
        <v>500</v>
      </c>
      <c r="D76" s="11">
        <v>70</v>
      </c>
      <c r="E76" s="12">
        <f>'Общее по-сотрудникам'!E410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9.5" customHeight="1">
      <c r="A77" s="10">
        <v>63</v>
      </c>
      <c r="B77" s="13" t="s">
        <v>47</v>
      </c>
      <c r="C77" s="9">
        <v>500</v>
      </c>
      <c r="D77" s="11">
        <v>70</v>
      </c>
      <c r="E77" s="12">
        <f>'Общее по-сотрудникам'!E411</f>
        <v>0</v>
      </c>
      <c r="F77" s="12">
        <f t="shared" si="5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9.5" customHeight="1">
      <c r="A78" s="10">
        <v>64</v>
      </c>
      <c r="B78" s="13" t="s">
        <v>48</v>
      </c>
      <c r="C78" s="9">
        <v>500</v>
      </c>
      <c r="D78" s="11">
        <v>80</v>
      </c>
      <c r="E78" s="12">
        <f>'Общее по-сотрудникам'!E412</f>
        <v>0</v>
      </c>
      <c r="F78" s="12">
        <f t="shared" si="5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49</v>
      </c>
      <c r="C79" s="9">
        <v>500</v>
      </c>
      <c r="D79" s="11">
        <v>60</v>
      </c>
      <c r="E79" s="12">
        <f>'Общее по-сотрудникам'!E413</f>
        <v>0</v>
      </c>
      <c r="F79" s="12">
        <f t="shared" si="5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50</v>
      </c>
      <c r="C80" s="9">
        <v>500</v>
      </c>
      <c r="D80" s="11">
        <v>60</v>
      </c>
      <c r="E80" s="12">
        <f>'Общее по-сотрудникам'!E414</f>
        <v>0</v>
      </c>
      <c r="F80" s="12">
        <f t="shared" si="5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51</v>
      </c>
      <c r="C81" s="9">
        <v>200</v>
      </c>
      <c r="D81" s="11">
        <v>40</v>
      </c>
      <c r="E81" s="12">
        <f>'Общее по-сотрудникам'!E415</f>
        <v>0</v>
      </c>
      <c r="F81" s="12">
        <f t="shared" si="5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52</v>
      </c>
      <c r="C82" s="9">
        <v>200</v>
      </c>
      <c r="D82" s="11">
        <v>40</v>
      </c>
      <c r="E82" s="12">
        <f>'Общее по-сотрудникам'!E416</f>
        <v>0</v>
      </c>
      <c r="F82" s="12">
        <f t="shared" si="5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53</v>
      </c>
      <c r="C83" s="9">
        <v>200</v>
      </c>
      <c r="D83" s="11">
        <v>40</v>
      </c>
      <c r="E83" s="12">
        <f>'Общее по-сотрудникам'!E417</f>
        <v>0</v>
      </c>
      <c r="F83" s="12">
        <f t="shared" si="5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54</v>
      </c>
      <c r="C84" s="9">
        <v>200</v>
      </c>
      <c r="D84" s="11">
        <v>45</v>
      </c>
      <c r="E84" s="12">
        <f>'Общее по-сотрудникам'!E418</f>
        <v>0</v>
      </c>
      <c r="F84" s="12">
        <f t="shared" si="5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55</v>
      </c>
      <c r="C85" s="9">
        <v>200</v>
      </c>
      <c r="D85" s="11">
        <v>45</v>
      </c>
      <c r="E85" s="12">
        <f>'Общее по-сотрудникам'!E419</f>
        <v>0</v>
      </c>
      <c r="F85" s="12">
        <f t="shared" si="5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56</v>
      </c>
      <c r="C86" s="9">
        <v>200</v>
      </c>
      <c r="D86" s="11">
        <v>45</v>
      </c>
      <c r="E86" s="12">
        <f>'Общее по-сотрудникам'!E420</f>
        <v>0</v>
      </c>
      <c r="F86" s="12">
        <f t="shared" si="5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57</v>
      </c>
      <c r="C87" s="9">
        <v>1000</v>
      </c>
      <c r="D87" s="11">
        <v>170</v>
      </c>
      <c r="E87" s="12">
        <f>'Общее по-сотрудникам'!E421</f>
        <v>0</v>
      </c>
      <c r="F87" s="12">
        <f t="shared" si="5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58</v>
      </c>
      <c r="C88" s="9">
        <v>1000</v>
      </c>
      <c r="D88" s="11">
        <v>170</v>
      </c>
      <c r="E88" s="12">
        <f>'Общее по-сотрудникам'!E422</f>
        <v>0</v>
      </c>
      <c r="F88" s="12">
        <f t="shared" si="5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59</v>
      </c>
      <c r="C89" s="9">
        <v>1000</v>
      </c>
      <c r="D89" s="11">
        <v>170</v>
      </c>
      <c r="E89" s="12">
        <f>'Общее по-сотрудникам'!E423</f>
        <v>0</v>
      </c>
      <c r="F89" s="12">
        <f t="shared" si="5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60</v>
      </c>
      <c r="C90" s="9">
        <v>1000</v>
      </c>
      <c r="D90" s="11">
        <v>170</v>
      </c>
      <c r="E90" s="12">
        <f>'Общее по-сотрудникам'!E424</f>
        <v>0</v>
      </c>
      <c r="F90" s="12">
        <f t="shared" si="5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6" ht="15.75">
      <c r="A91" s="6" t="s">
        <v>61</v>
      </c>
      <c r="B91" s="7"/>
      <c r="C91" s="6"/>
      <c r="D91" s="6"/>
      <c r="E91" s="54"/>
      <c r="F91" s="6"/>
    </row>
    <row r="92" spans="1:35" ht="19.5" customHeight="1">
      <c r="A92" s="10">
        <v>77</v>
      </c>
      <c r="B92" s="13" t="s">
        <v>62</v>
      </c>
      <c r="C92" s="9">
        <v>1000</v>
      </c>
      <c r="D92" s="11">
        <v>120</v>
      </c>
      <c r="E92" s="12">
        <f>'Общее по-сотрудникам'!E426</f>
        <v>0</v>
      </c>
      <c r="F92" s="12">
        <f aca="true" t="shared" si="6" ref="F92:F97">D92*E92</f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9.5" customHeight="1">
      <c r="A93" s="10">
        <v>78</v>
      </c>
      <c r="B93" s="13" t="s">
        <v>63</v>
      </c>
      <c r="C93" s="9">
        <v>270</v>
      </c>
      <c r="D93" s="11">
        <v>90</v>
      </c>
      <c r="E93" s="12">
        <f>'Общее по-сотрудникам'!E427</f>
        <v>0</v>
      </c>
      <c r="F93" s="12">
        <f t="shared" si="6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79</v>
      </c>
      <c r="B94" s="13" t="s">
        <v>64</v>
      </c>
      <c r="C94" s="9">
        <v>290</v>
      </c>
      <c r="D94" s="11">
        <v>80</v>
      </c>
      <c r="E94" s="12">
        <f>'Общее по-сотрудникам'!E428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80</v>
      </c>
      <c r="B95" s="13" t="s">
        <v>65</v>
      </c>
      <c r="C95" s="9">
        <v>290</v>
      </c>
      <c r="D95" s="11">
        <v>80</v>
      </c>
      <c r="E95" s="12">
        <f>'Общее по-сотрудникам'!E429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81</v>
      </c>
      <c r="B96" s="13" t="s">
        <v>66</v>
      </c>
      <c r="C96" s="9">
        <v>290</v>
      </c>
      <c r="D96" s="11">
        <v>80</v>
      </c>
      <c r="E96" s="12">
        <f>'Общее по-сотрудникам'!E430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9.5" customHeight="1">
      <c r="A97" s="10">
        <v>82</v>
      </c>
      <c r="B97" s="13" t="s">
        <v>67</v>
      </c>
      <c r="C97" s="9">
        <v>100</v>
      </c>
      <c r="D97" s="11">
        <v>80</v>
      </c>
      <c r="E97" s="12">
        <f>'Общее по-сотрудникам'!E431</f>
        <v>0</v>
      </c>
      <c r="F97" s="12">
        <f t="shared" si="6"/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6" ht="15.75">
      <c r="A98" s="6" t="s">
        <v>68</v>
      </c>
      <c r="B98" s="7"/>
      <c r="C98" s="6"/>
      <c r="D98" s="6"/>
      <c r="E98" s="54"/>
      <c r="F98" s="6"/>
    </row>
    <row r="99" spans="1:35" ht="19.5" customHeight="1">
      <c r="A99" s="10">
        <v>83</v>
      </c>
      <c r="B99" s="13" t="s">
        <v>69</v>
      </c>
      <c r="C99" s="9">
        <v>100</v>
      </c>
      <c r="D99" s="11">
        <v>120</v>
      </c>
      <c r="E99" s="12">
        <f>'Общее по-сотрудникам'!E433</f>
        <v>0</v>
      </c>
      <c r="F99" s="12">
        <f aca="true" t="shared" si="7" ref="F99:F104">D99*E99</f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9.5" customHeight="1">
      <c r="A100" s="10">
        <v>84</v>
      </c>
      <c r="B100" s="13" t="s">
        <v>70</v>
      </c>
      <c r="C100" s="9">
        <v>100</v>
      </c>
      <c r="D100" s="11">
        <v>100</v>
      </c>
      <c r="E100" s="12">
        <f>'Общее по-сотрудникам'!E434</f>
        <v>0</v>
      </c>
      <c r="F100" s="12">
        <f t="shared" si="7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85</v>
      </c>
      <c r="B101" s="13" t="s">
        <v>71</v>
      </c>
      <c r="C101" s="9">
        <v>55</v>
      </c>
      <c r="D101" s="11">
        <v>45</v>
      </c>
      <c r="E101" s="12">
        <f>'Общее по-сотрудникам'!E435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86</v>
      </c>
      <c r="B102" s="13" t="s">
        <v>72</v>
      </c>
      <c r="C102" s="9">
        <v>50</v>
      </c>
      <c r="D102" s="11">
        <v>45</v>
      </c>
      <c r="E102" s="12">
        <f>'Общее по-сотрудникам'!E436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87</v>
      </c>
      <c r="B103" s="13" t="s">
        <v>73</v>
      </c>
      <c r="C103" s="9">
        <v>50</v>
      </c>
      <c r="D103" s="11">
        <v>45</v>
      </c>
      <c r="E103" s="12">
        <f>'Общее по-сотрудникам'!E437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9.5" customHeight="1">
      <c r="A104" s="10">
        <v>88</v>
      </c>
      <c r="B104" s="13" t="s">
        <v>74</v>
      </c>
      <c r="C104" s="9">
        <v>55</v>
      </c>
      <c r="D104" s="11">
        <v>45</v>
      </c>
      <c r="E104" s="12">
        <f>'Общее по-сотрудникам'!E438</f>
        <v>0</v>
      </c>
      <c r="F104" s="12">
        <f t="shared" si="7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6" ht="15.75">
      <c r="A105" s="6" t="s">
        <v>75</v>
      </c>
      <c r="B105" s="7"/>
      <c r="C105" s="6"/>
      <c r="D105" s="6"/>
      <c r="E105" s="54"/>
      <c r="F105" s="6"/>
    </row>
    <row r="106" spans="1:35" ht="19.5" customHeight="1">
      <c r="A106" s="10">
        <v>89</v>
      </c>
      <c r="B106" s="13" t="s">
        <v>77</v>
      </c>
      <c r="C106" s="9" t="s">
        <v>76</v>
      </c>
      <c r="D106" s="11">
        <v>120</v>
      </c>
      <c r="E106" s="12">
        <f>'Общее по-сотрудникам'!E440</f>
        <v>0</v>
      </c>
      <c r="F106" s="12">
        <f>D106*E106</f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9.5" customHeight="1">
      <c r="A107" s="10">
        <v>90</v>
      </c>
      <c r="B107" s="13" t="s">
        <v>78</v>
      </c>
      <c r="C107" s="9" t="s">
        <v>76</v>
      </c>
      <c r="D107" s="11">
        <v>120</v>
      </c>
      <c r="E107" s="12">
        <f>'Общее по-сотрудникам'!E441</f>
        <v>0</v>
      </c>
      <c r="F107" s="12">
        <f>D107*E107</f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91</v>
      </c>
      <c r="B108" s="13" t="s">
        <v>79</v>
      </c>
      <c r="C108" s="9" t="s">
        <v>76</v>
      </c>
      <c r="D108" s="11">
        <v>120</v>
      </c>
      <c r="E108" s="12">
        <f>'Общее по-сотрудникам'!E442</f>
        <v>0</v>
      </c>
      <c r="F108" s="12">
        <f>D108*E108</f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92</v>
      </c>
      <c r="B109" s="13" t="s">
        <v>80</v>
      </c>
      <c r="C109" s="9" t="s">
        <v>76</v>
      </c>
      <c r="D109" s="11">
        <v>30</v>
      </c>
      <c r="E109" s="12">
        <f>'Общее по-сотрудникам'!E443</f>
        <v>0</v>
      </c>
      <c r="F109" s="12">
        <f>D109*E109</f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1" ht="15.75">
      <c r="A110" s="1"/>
      <c r="B110" s="14"/>
      <c r="C110" s="1"/>
      <c r="D110" s="1"/>
      <c r="E110" s="15" t="s">
        <v>81</v>
      </c>
      <c r="F110" s="15">
        <f>SUM(F1:F109)</f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2" ht="15.75">
      <c r="A112" s="16" t="s">
        <v>82</v>
      </c>
    </row>
    <row r="113" ht="15.75">
      <c r="A113" s="16" t="s">
        <v>83</v>
      </c>
    </row>
    <row r="114" ht="15.75">
      <c r="A114" s="16" t="s">
        <v>84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Дмитрий_2</cp:lastModifiedBy>
  <dcterms:created xsi:type="dcterms:W3CDTF">2021-06-08T04:55:09Z</dcterms:created>
  <dcterms:modified xsi:type="dcterms:W3CDTF">2021-06-10T04:39:46Z</dcterms:modified>
  <cp:category/>
  <cp:version/>
  <cp:contentType/>
  <cp:contentStatus/>
</cp:coreProperties>
</file>